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hljl\Downloads\OneDrive_1_4-26-2023\CAEP Accountability Measure 1\SFA Prepared Teacher Evaluations\"/>
    </mc:Choice>
  </mc:AlternateContent>
  <xr:revisionPtr revIDLastSave="0" documentId="13_ncr:1_{51990F29-FC6B-4FB2-A71E-D7DC84400827}" xr6:coauthVersionLast="47" xr6:coauthVersionMax="47" xr10:uidLastSave="{00000000-0000-0000-0000-000000000000}"/>
  <bookViews>
    <workbookView xWindow="-120" yWindow="-120" windowWidth="29040" windowHeight="15840" xr2:uid="{16F51D62-D66E-4845-AC45-8C0772491E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7" i="1"/>
  <c r="C17" i="1"/>
  <c r="C12" i="1"/>
</calcChain>
</file>

<file path=xl/sharedStrings.xml><?xml version="1.0" encoding="utf-8"?>
<sst xmlns="http://schemas.openxmlformats.org/spreadsheetml/2006/main" count="74" uniqueCount="64">
  <si>
    <t>Measure 1 Completer Effectiveness and Impact on P-12 Learning and Development</t>
  </si>
  <si>
    <t>Teacher Evaluation of SFA Prepared Teachers</t>
  </si>
  <si>
    <t>Color Legend</t>
  </si>
  <si>
    <t>Yellow Box</t>
  </si>
  <si>
    <t>Overall Mean is below expectation of 2.00</t>
  </si>
  <si>
    <t>Blue Box</t>
  </si>
  <si>
    <t>Overall Mean is at or above minimum criteria of 2.00</t>
  </si>
  <si>
    <t>Green Box</t>
  </si>
  <si>
    <t>Overall Mean is full score of 5.00</t>
  </si>
  <si>
    <t>2020-2021 Texas Teacher Evaluation and Support System (T-TESS) Results for SFA Prepared Teachers</t>
  </si>
  <si>
    <t>Components (1-5 Point Scale)</t>
  </si>
  <si>
    <t>Mean</t>
  </si>
  <si>
    <t>Stdev</t>
  </si>
  <si>
    <t>Domain 1: Planning</t>
  </si>
  <si>
    <t>Planning 1.1</t>
  </si>
  <si>
    <t>Planning 1.2</t>
  </si>
  <si>
    <t>Planning 1.3</t>
  </si>
  <si>
    <t>Planning 1.4</t>
  </si>
  <si>
    <t>Domain 2: Instruction</t>
  </si>
  <si>
    <t>Instruction 2.1</t>
  </si>
  <si>
    <t>Instruction 2.2</t>
  </si>
  <si>
    <t>Instruction 2.3</t>
  </si>
  <si>
    <t>Instruction 2.4</t>
  </si>
  <si>
    <t>Instruction 2.5</t>
  </si>
  <si>
    <t>Domain 3: Learning Environment</t>
  </si>
  <si>
    <t>Learning Environment 3.1</t>
  </si>
  <si>
    <t>Learning Environment 3.2</t>
  </si>
  <si>
    <t>Learning Environment 3.3</t>
  </si>
  <si>
    <t>Domain 4: Professional Practices &amp; Responsibilities</t>
  </si>
  <si>
    <t>Professional Practices &amp; Responsibilites 4.1</t>
  </si>
  <si>
    <t>Professional Practices &amp; Responsibilites 4.2</t>
  </si>
  <si>
    <t>Professional Practices &amp; Responsibilites 4.3</t>
  </si>
  <si>
    <t>School Community Involvement 4.4</t>
  </si>
  <si>
    <t>Total n=21</t>
  </si>
  <si>
    <t>Overall Mean is full score of 4.00</t>
  </si>
  <si>
    <t>2020-2021 Danielson Evaluation Instrument Results for SFA Prepared Teachers</t>
  </si>
  <si>
    <t>Total n=16</t>
  </si>
  <si>
    <t>Components (1-4 Point Scale)</t>
  </si>
  <si>
    <t>Domain 1: Planning and Preparation</t>
  </si>
  <si>
    <t>1a: Demonstrating Knowledge of Content and Pedagogy</t>
  </si>
  <si>
    <t>1b: Demonstrating Knowledge of Students</t>
  </si>
  <si>
    <t>1c: Setting Instructional Outcomes</t>
  </si>
  <si>
    <t>1d: Demonstrating Knowledge of Resources</t>
  </si>
  <si>
    <t>1e: Designing Coherent Instruction</t>
  </si>
  <si>
    <t>1f: Designing Student Assessments</t>
  </si>
  <si>
    <t>Domain 2: The Classroom Environment</t>
  </si>
  <si>
    <t>2a: Creating an Environment of Respect and Rapport</t>
  </si>
  <si>
    <t>2b: Establishing a Culture for Learning</t>
  </si>
  <si>
    <t>2c: Managing Classroom Procedures</t>
  </si>
  <si>
    <t>2d: Managing Student Behavior</t>
  </si>
  <si>
    <t>2e: Organizing Physical Space</t>
  </si>
  <si>
    <t>Domain 3: Instruction</t>
  </si>
  <si>
    <t>3a: Communicating with Students</t>
  </si>
  <si>
    <t>3b: Using Questioning and Discussion Techniques</t>
  </si>
  <si>
    <t>3c: Engaging Students in Learning</t>
  </si>
  <si>
    <t>3d: Using Assessment in Instruction</t>
  </si>
  <si>
    <t>3e: Demonstrating Flexibility and Responsiveness</t>
  </si>
  <si>
    <t>Domain 4: Professional Responsibilities</t>
  </si>
  <si>
    <t>4a: Reflecting on Teaching</t>
  </si>
  <si>
    <t>4b: Maintaining Accurate Records</t>
  </si>
  <si>
    <t>4c: Communicating with Families</t>
  </si>
  <si>
    <t>4d: Participating in the Professional Community</t>
  </si>
  <si>
    <t>4e: Growing and Developing Professionally</t>
  </si>
  <si>
    <t>4f: Showing Professionalism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</si>
</sst>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C2E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0" borderId="0" xfId="0" applyFont="1"/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/>
    <xf numFmtId="2" fontId="0" fillId="7" borderId="18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2" fontId="0" fillId="7" borderId="25" xfId="0" applyNumberFormat="1" applyFill="1" applyBorder="1" applyAlignment="1">
      <alignment horizontal="center"/>
    </xf>
    <xf numFmtId="0" fontId="0" fillId="0" borderId="0" xfId="0"/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0" xfId="0" applyFill="1"/>
    <xf numFmtId="0" fontId="0" fillId="0" borderId="18" xfId="0" applyBorder="1"/>
    <xf numFmtId="0" fontId="0" fillId="0" borderId="18" xfId="0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0" fontId="0" fillId="0" borderId="27" xfId="0" applyBorder="1" applyAlignment="1">
      <alignment wrapText="1"/>
    </xf>
    <xf numFmtId="2" fontId="0" fillId="7" borderId="20" xfId="0" applyNumberForma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66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011-6977-4668-BBC8-354A65058034}">
  <dimension ref="A2:S69"/>
  <sheetViews>
    <sheetView showGridLines="0" tabSelected="1" topLeftCell="A40" workbookViewId="0">
      <selection activeCell="B34" sqref="B34:H69"/>
    </sheetView>
  </sheetViews>
  <sheetFormatPr defaultRowHeight="15" x14ac:dyDescent="0.25"/>
  <cols>
    <col min="1" max="1" width="3.140625" customWidth="1"/>
    <col min="2" max="2" width="48.7109375" customWidth="1"/>
    <col min="3" max="3" width="17.7109375" customWidth="1"/>
    <col min="4" max="4" width="14.85546875" customWidth="1"/>
    <col min="5" max="5" width="8.28515625" bestFit="1" customWidth="1"/>
    <col min="6" max="6" width="7.85546875" customWidth="1"/>
    <col min="7" max="7" width="6.140625" bestFit="1" customWidth="1"/>
    <col min="8" max="8" width="10.28515625" customWidth="1"/>
  </cols>
  <sheetData>
    <row r="2" spans="1:19" ht="18.75" x14ac:dyDescent="0.3">
      <c r="B2" s="29" t="s">
        <v>0</v>
      </c>
      <c r="C2" s="29"/>
      <c r="D2" s="29"/>
      <c r="E2" s="29"/>
      <c r="F2" s="29"/>
      <c r="G2" s="29"/>
      <c r="H2" s="29"/>
    </row>
    <row r="3" spans="1:19" x14ac:dyDescent="0.25">
      <c r="B3" s="36" t="s">
        <v>1</v>
      </c>
      <c r="C3" s="36"/>
      <c r="D3" s="36"/>
      <c r="E3" s="36"/>
      <c r="F3" s="36"/>
      <c r="G3" s="36"/>
      <c r="H3" s="36"/>
    </row>
    <row r="4" spans="1:19" x14ac:dyDescent="0.25">
      <c r="A4" s="19"/>
      <c r="B4" s="26" t="s">
        <v>2</v>
      </c>
      <c r="C4" s="27"/>
      <c r="D4" s="27"/>
      <c r="E4" s="27"/>
      <c r="F4" s="27"/>
      <c r="G4" s="27"/>
      <c r="H4" s="28"/>
    </row>
    <row r="5" spans="1:19" x14ac:dyDescent="0.25">
      <c r="B5" s="16" t="s">
        <v>3</v>
      </c>
      <c r="C5" s="9" t="s">
        <v>4</v>
      </c>
      <c r="D5" s="10"/>
      <c r="H5" s="11"/>
    </row>
    <row r="6" spans="1:19" x14ac:dyDescent="0.25">
      <c r="B6" s="17" t="s">
        <v>5</v>
      </c>
      <c r="C6" s="9" t="s">
        <v>6</v>
      </c>
      <c r="D6" s="10"/>
      <c r="H6" s="11"/>
    </row>
    <row r="7" spans="1:19" x14ac:dyDescent="0.25">
      <c r="B7" s="18" t="s">
        <v>7</v>
      </c>
      <c r="C7" s="12" t="s">
        <v>8</v>
      </c>
      <c r="D7" s="13"/>
      <c r="E7" s="14"/>
      <c r="F7" s="14"/>
      <c r="G7" s="14"/>
      <c r="H7" s="15"/>
    </row>
    <row r="8" spans="1:19" ht="15.75" thickBot="1" x14ac:dyDescent="0.3"/>
    <row r="9" spans="1:19" x14ac:dyDescent="0.25">
      <c r="B9" s="30" t="s">
        <v>9</v>
      </c>
      <c r="C9" s="32" t="s">
        <v>33</v>
      </c>
      <c r="D9" s="33"/>
      <c r="E9" s="23"/>
      <c r="F9" s="23"/>
      <c r="G9" s="23"/>
      <c r="H9" s="23"/>
      <c r="I9" s="23"/>
      <c r="J9" s="23"/>
    </row>
    <row r="10" spans="1:19" x14ac:dyDescent="0.25">
      <c r="B10" s="31"/>
      <c r="C10" s="34"/>
      <c r="D10" s="35"/>
      <c r="E10" s="23"/>
      <c r="F10" s="23"/>
      <c r="G10" s="23"/>
      <c r="H10" s="23"/>
      <c r="I10" s="23"/>
      <c r="J10" s="23"/>
    </row>
    <row r="11" spans="1:19" x14ac:dyDescent="0.25">
      <c r="B11" s="6" t="s">
        <v>10</v>
      </c>
      <c r="C11" s="5" t="s">
        <v>11</v>
      </c>
      <c r="D11" s="2" t="s">
        <v>12</v>
      </c>
      <c r="E11" s="23"/>
      <c r="F11" s="23"/>
      <c r="G11" s="23"/>
      <c r="H11" s="23"/>
      <c r="I11" s="23"/>
      <c r="J11" s="23"/>
    </row>
    <row r="12" spans="1:19" x14ac:dyDescent="0.25">
      <c r="B12" s="6" t="s">
        <v>13</v>
      </c>
      <c r="C12" s="24">
        <f>AVERAGE(C13:C16)</f>
        <v>3</v>
      </c>
      <c r="D12" s="25"/>
      <c r="E12" s="23"/>
      <c r="F12" s="23"/>
      <c r="G12" s="23"/>
      <c r="H12" s="23"/>
      <c r="I12" s="23"/>
      <c r="J12" s="23"/>
    </row>
    <row r="13" spans="1:19" x14ac:dyDescent="0.25">
      <c r="B13" s="7" t="s">
        <v>14</v>
      </c>
      <c r="C13" s="20">
        <v>3.05</v>
      </c>
      <c r="D13" s="3">
        <v>0.73993242934743864</v>
      </c>
      <c r="E13" s="23"/>
      <c r="F13" s="23"/>
      <c r="G13" s="23"/>
      <c r="H13" s="23"/>
      <c r="I13" s="23"/>
      <c r="J13" s="23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7" t="s">
        <v>15</v>
      </c>
      <c r="C14" s="20">
        <v>2.8</v>
      </c>
      <c r="D14" s="3">
        <v>0.67823299831252748</v>
      </c>
      <c r="E14" s="23"/>
      <c r="F14" s="23"/>
      <c r="G14" s="23"/>
      <c r="H14" s="23"/>
      <c r="I14" s="23"/>
      <c r="J14" s="23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7" t="s">
        <v>16</v>
      </c>
      <c r="C15" s="20">
        <v>3.15</v>
      </c>
      <c r="D15" s="3">
        <v>0.47696960070847044</v>
      </c>
      <c r="E15" s="23"/>
      <c r="F15" s="23"/>
      <c r="G15" s="23"/>
      <c r="H15" s="23"/>
      <c r="I15" s="23"/>
      <c r="J15" s="23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B16" s="7" t="s">
        <v>17</v>
      </c>
      <c r="C16" s="20">
        <v>3</v>
      </c>
      <c r="D16" s="3">
        <v>0.63245553203367588</v>
      </c>
      <c r="E16" s="23"/>
      <c r="F16" s="23"/>
      <c r="G16" s="23"/>
      <c r="H16" s="23"/>
      <c r="I16" s="23"/>
      <c r="J16" s="23"/>
      <c r="K16" s="1"/>
      <c r="L16" s="1"/>
      <c r="M16" s="1"/>
      <c r="N16" s="1"/>
      <c r="O16" s="1"/>
      <c r="P16" s="1"/>
      <c r="Q16" s="1"/>
      <c r="R16" s="1"/>
      <c r="S16" s="1"/>
    </row>
    <row r="17" spans="2:19" x14ac:dyDescent="0.25">
      <c r="B17" s="22" t="s">
        <v>18</v>
      </c>
      <c r="C17" s="24">
        <f>AVERAGE(C18:C22)</f>
        <v>2.8800000000000003</v>
      </c>
      <c r="D17" s="25"/>
      <c r="E17" s="23"/>
      <c r="F17" s="23"/>
      <c r="G17" s="23"/>
      <c r="H17" s="23"/>
      <c r="I17" s="23"/>
      <c r="J17" s="23"/>
      <c r="K17" s="1"/>
      <c r="L17" s="1"/>
      <c r="M17" s="1"/>
      <c r="N17" s="1"/>
      <c r="O17" s="1"/>
      <c r="P17" s="1"/>
      <c r="Q17" s="1"/>
      <c r="R17" s="1"/>
      <c r="S17" s="1"/>
    </row>
    <row r="18" spans="2:19" x14ac:dyDescent="0.25">
      <c r="B18" s="7" t="s">
        <v>19</v>
      </c>
      <c r="C18" s="20">
        <v>2.9</v>
      </c>
      <c r="D18" s="3">
        <v>0.62449979983984027</v>
      </c>
      <c r="E18" s="23"/>
      <c r="F18" s="23"/>
      <c r="G18" s="23"/>
      <c r="H18" s="23"/>
      <c r="I18" s="23"/>
      <c r="J18" s="23"/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25">
      <c r="B19" s="7" t="s">
        <v>20</v>
      </c>
      <c r="C19" s="20">
        <v>2.9</v>
      </c>
      <c r="D19" s="3">
        <v>0.83066238629180789</v>
      </c>
      <c r="E19" s="23"/>
      <c r="F19" s="23"/>
      <c r="G19" s="23"/>
      <c r="H19" s="23"/>
      <c r="I19" s="23"/>
      <c r="J19" s="23"/>
      <c r="K19" s="1"/>
      <c r="L19" s="1"/>
      <c r="M19" s="1"/>
      <c r="N19" s="1"/>
      <c r="O19" s="1"/>
      <c r="P19" s="1"/>
      <c r="Q19" s="1"/>
      <c r="R19" s="1"/>
      <c r="S19" s="1"/>
    </row>
    <row r="20" spans="2:19" x14ac:dyDescent="0.25">
      <c r="B20" s="7" t="s">
        <v>21</v>
      </c>
      <c r="C20" s="20">
        <v>3.1</v>
      </c>
      <c r="D20" s="3">
        <v>0.62449979983984139</v>
      </c>
      <c r="E20" s="23"/>
      <c r="F20" s="23"/>
      <c r="G20" s="23"/>
      <c r="H20" s="23"/>
      <c r="I20" s="23"/>
      <c r="J20" s="23"/>
      <c r="K20" s="1"/>
      <c r="L20" s="1"/>
      <c r="M20" s="1"/>
      <c r="N20" s="1"/>
      <c r="O20" s="1"/>
      <c r="P20" s="1"/>
      <c r="Q20" s="1"/>
      <c r="R20" s="1"/>
      <c r="S20" s="1"/>
    </row>
    <row r="21" spans="2:19" x14ac:dyDescent="0.25">
      <c r="B21" s="7" t="s">
        <v>22</v>
      </c>
      <c r="C21" s="20">
        <v>2.7</v>
      </c>
      <c r="D21" s="3">
        <v>0.64031242374328445</v>
      </c>
      <c r="E21" s="23"/>
      <c r="F21" s="23"/>
      <c r="G21" s="23"/>
      <c r="H21" s="23"/>
      <c r="I21" s="23"/>
      <c r="J21" s="23"/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25">
      <c r="B22" s="7" t="s">
        <v>23</v>
      </c>
      <c r="C22" s="20">
        <v>2.8</v>
      </c>
      <c r="D22" s="3">
        <v>0.67823299831252748</v>
      </c>
      <c r="E22" s="23"/>
      <c r="F22" s="23"/>
      <c r="G22" s="23"/>
      <c r="H22" s="23"/>
      <c r="I22" s="23"/>
      <c r="J22" s="23"/>
      <c r="K22" s="1"/>
      <c r="L22" s="1"/>
      <c r="M22" s="1"/>
      <c r="N22" s="1"/>
      <c r="O22" s="1"/>
      <c r="P22" s="1"/>
      <c r="Q22" s="1"/>
      <c r="R22" s="1"/>
      <c r="S22" s="1"/>
    </row>
    <row r="23" spans="2:19" x14ac:dyDescent="0.25">
      <c r="B23" s="22" t="s">
        <v>24</v>
      </c>
      <c r="C23" s="24">
        <f>AVERAGE(C24:C26)</f>
        <v>3.1999999999999997</v>
      </c>
      <c r="D23" s="25"/>
      <c r="E23" s="23"/>
      <c r="F23" s="23"/>
      <c r="G23" s="23"/>
      <c r="H23" s="23"/>
      <c r="I23" s="23"/>
      <c r="J23" s="23"/>
      <c r="K23" s="1"/>
      <c r="L23" s="1"/>
      <c r="M23" s="1"/>
      <c r="N23" s="1"/>
      <c r="O23" s="1"/>
      <c r="P23" s="1"/>
      <c r="Q23" s="1"/>
      <c r="R23" s="1"/>
      <c r="S23" s="1"/>
    </row>
    <row r="24" spans="2:19" x14ac:dyDescent="0.25">
      <c r="B24" s="7" t="s">
        <v>25</v>
      </c>
      <c r="C24" s="20">
        <v>3.35</v>
      </c>
      <c r="D24" s="3">
        <v>0.6538348415311015</v>
      </c>
      <c r="E24" s="23"/>
      <c r="F24" s="23"/>
      <c r="G24" s="23"/>
      <c r="H24" s="23"/>
      <c r="I24" s="23"/>
      <c r="J24" s="23"/>
      <c r="K24" s="1"/>
      <c r="L24" s="1"/>
      <c r="M24" s="1"/>
      <c r="N24" s="1"/>
      <c r="O24" s="1"/>
      <c r="P24" s="1"/>
      <c r="Q24" s="1"/>
      <c r="R24" s="1"/>
      <c r="S24" s="1"/>
    </row>
    <row r="25" spans="2:19" x14ac:dyDescent="0.25">
      <c r="B25" s="7" t="s">
        <v>26</v>
      </c>
      <c r="C25" s="20">
        <v>3.15</v>
      </c>
      <c r="D25" s="3">
        <v>0.79214897588774158</v>
      </c>
      <c r="E25" s="23"/>
      <c r="F25" s="23"/>
      <c r="G25" s="23"/>
      <c r="H25" s="23"/>
      <c r="I25" s="23"/>
      <c r="J25" s="23"/>
      <c r="K25" s="1"/>
      <c r="L25" s="1"/>
      <c r="M25" s="1"/>
      <c r="N25" s="1"/>
      <c r="O25" s="1"/>
      <c r="P25" s="1"/>
      <c r="Q25" s="1"/>
      <c r="R25" s="1"/>
      <c r="S25" s="1"/>
    </row>
    <row r="26" spans="2:19" x14ac:dyDescent="0.25">
      <c r="B26" s="7" t="s">
        <v>27</v>
      </c>
      <c r="C26" s="20">
        <v>3.1</v>
      </c>
      <c r="D26" s="3">
        <v>0.7000000000000014</v>
      </c>
      <c r="E26" s="23"/>
      <c r="F26" s="23"/>
      <c r="G26" s="23"/>
      <c r="H26" s="23"/>
      <c r="I26" s="23"/>
      <c r="J26" s="23"/>
      <c r="K26" s="1"/>
      <c r="L26" s="1"/>
      <c r="M26" s="1"/>
      <c r="N26" s="1"/>
      <c r="O26" s="1"/>
      <c r="P26" s="1"/>
      <c r="Q26" s="1"/>
      <c r="R26" s="1"/>
      <c r="S26" s="1"/>
    </row>
    <row r="27" spans="2:19" x14ac:dyDescent="0.25">
      <c r="B27" s="22" t="s">
        <v>28</v>
      </c>
      <c r="C27" s="24">
        <f>AVERAGE(C28:C31)</f>
        <v>3.0125000000000002</v>
      </c>
      <c r="D27" s="25"/>
      <c r="E27" s="23"/>
      <c r="F27" s="23"/>
      <c r="G27" s="23"/>
      <c r="H27" s="23"/>
      <c r="I27" s="23"/>
      <c r="J27" s="23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7" t="s">
        <v>29</v>
      </c>
      <c r="C28" s="20">
        <v>3.1</v>
      </c>
      <c r="D28" s="3">
        <v>0.7000000000000014</v>
      </c>
      <c r="E28" s="23"/>
      <c r="F28" s="23"/>
      <c r="G28" s="23"/>
      <c r="H28" s="23"/>
      <c r="I28" s="23"/>
      <c r="J28" s="23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7" t="s">
        <v>30</v>
      </c>
      <c r="C29" s="20">
        <v>3</v>
      </c>
      <c r="D29" s="3">
        <v>0.70710678118654757</v>
      </c>
      <c r="E29" s="23"/>
      <c r="F29" s="23"/>
      <c r="G29" s="23"/>
      <c r="H29" s="23"/>
      <c r="I29" s="23"/>
      <c r="J29" s="23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" t="s">
        <v>31</v>
      </c>
      <c r="C30" s="20">
        <v>3</v>
      </c>
      <c r="D30" s="3">
        <v>0.44721359549995793</v>
      </c>
      <c r="E30" s="23"/>
      <c r="F30" s="23"/>
      <c r="G30" s="23"/>
      <c r="H30" s="23"/>
      <c r="I30" s="23"/>
      <c r="J30" s="23"/>
      <c r="K30" s="1"/>
      <c r="L30" s="1"/>
      <c r="M30" s="1"/>
      <c r="N30" s="1"/>
      <c r="O30" s="1"/>
      <c r="P30" s="1"/>
      <c r="Q30" s="1"/>
      <c r="R30" s="1"/>
      <c r="S30" s="1"/>
    </row>
    <row r="31" spans="2:19" ht="15.75" thickBot="1" x14ac:dyDescent="0.3">
      <c r="B31" s="8" t="s">
        <v>32</v>
      </c>
      <c r="C31" s="21">
        <v>2.95</v>
      </c>
      <c r="D31" s="4">
        <v>0.73993242934743675</v>
      </c>
      <c r="E31" s="23"/>
      <c r="F31" s="23"/>
      <c r="G31" s="23"/>
      <c r="H31" s="23"/>
      <c r="I31" s="23"/>
      <c r="J31" s="23"/>
      <c r="K31" s="1"/>
      <c r="L31" s="1"/>
      <c r="M31" s="1"/>
      <c r="N31" s="1"/>
      <c r="O31" s="1"/>
      <c r="P31" s="1"/>
      <c r="Q31" s="1"/>
      <c r="R31" s="1"/>
      <c r="S31" s="1"/>
    </row>
    <row r="32" spans="2:19" x14ac:dyDescent="0.25">
      <c r="C32" s="1"/>
      <c r="D32" s="1"/>
      <c r="E32" s="23"/>
      <c r="F32" s="23"/>
      <c r="G32" s="23"/>
      <c r="H32" s="23"/>
      <c r="I32" s="23"/>
      <c r="J32" s="23"/>
      <c r="K32" s="1"/>
      <c r="L32" s="1"/>
      <c r="M32" s="1"/>
      <c r="N32" s="1"/>
      <c r="O32" s="1"/>
      <c r="P32" s="1"/>
      <c r="Q32" s="1"/>
      <c r="R32" s="1"/>
      <c r="S32" s="1"/>
    </row>
    <row r="33" spans="2:10" x14ac:dyDescent="0.25">
      <c r="E33" s="23"/>
      <c r="F33" s="23"/>
      <c r="G33" s="23"/>
      <c r="H33" s="23"/>
      <c r="I33" s="23"/>
      <c r="J33" s="23"/>
    </row>
    <row r="34" spans="2:10" ht="18.75" x14ac:dyDescent="0.3">
      <c r="B34" s="29" t="s">
        <v>0</v>
      </c>
      <c r="C34" s="29"/>
      <c r="D34" s="29"/>
      <c r="E34" s="29"/>
      <c r="F34" s="29"/>
      <c r="G34" s="29"/>
      <c r="H34" s="29"/>
    </row>
    <row r="35" spans="2:10" ht="15.75" thickBot="1" x14ac:dyDescent="0.3">
      <c r="B35" s="36" t="s">
        <v>1</v>
      </c>
      <c r="C35" s="36"/>
      <c r="D35" s="36"/>
      <c r="E35" s="36"/>
      <c r="F35" s="36"/>
      <c r="G35" s="36"/>
      <c r="H35" s="36"/>
    </row>
    <row r="36" spans="2:10" ht="15.75" thickBot="1" x14ac:dyDescent="0.3">
      <c r="B36" s="26" t="s">
        <v>2</v>
      </c>
      <c r="C36" s="27"/>
      <c r="D36" s="27"/>
      <c r="E36" s="27"/>
      <c r="F36" s="27"/>
      <c r="G36" s="27"/>
      <c r="H36" s="28"/>
    </row>
    <row r="37" spans="2:10" x14ac:dyDescent="0.25">
      <c r="B37" s="49" t="s">
        <v>3</v>
      </c>
      <c r="C37" s="42" t="s">
        <v>4</v>
      </c>
      <c r="D37" s="43"/>
      <c r="E37" s="38"/>
      <c r="F37" s="38"/>
      <c r="G37" s="38"/>
      <c r="H37" s="44"/>
    </row>
    <row r="38" spans="2:10" x14ac:dyDescent="0.25">
      <c r="B38" s="50" t="s">
        <v>5</v>
      </c>
      <c r="C38" s="42" t="s">
        <v>6</v>
      </c>
      <c r="D38" s="43"/>
      <c r="E38" s="38"/>
      <c r="F38" s="38"/>
      <c r="G38" s="38"/>
      <c r="H38" s="44"/>
    </row>
    <row r="39" spans="2:10" ht="15.75" thickBot="1" x14ac:dyDescent="0.3">
      <c r="B39" s="51" t="s">
        <v>7</v>
      </c>
      <c r="C39" s="45" t="s">
        <v>34</v>
      </c>
      <c r="D39" s="46"/>
      <c r="E39" s="47"/>
      <c r="F39" s="47"/>
      <c r="G39" s="47"/>
      <c r="H39" s="48"/>
    </row>
    <row r="40" spans="2:10" ht="15.75" thickBot="1" x14ac:dyDescent="0.3">
      <c r="B40" s="38"/>
      <c r="C40" s="38"/>
      <c r="D40" s="38"/>
      <c r="E40" s="38"/>
      <c r="F40" s="38"/>
      <c r="G40" s="38"/>
      <c r="H40" s="38"/>
    </row>
    <row r="41" spans="2:10" x14ac:dyDescent="0.25">
      <c r="B41" s="63" t="s">
        <v>35</v>
      </c>
      <c r="C41" s="65" t="s">
        <v>36</v>
      </c>
      <c r="D41" s="66"/>
      <c r="E41" s="52"/>
      <c r="F41" s="52"/>
      <c r="G41" s="52"/>
      <c r="H41" s="52"/>
    </row>
    <row r="42" spans="2:10" x14ac:dyDescent="0.25">
      <c r="B42" s="64"/>
      <c r="C42" s="67"/>
      <c r="D42" s="68"/>
      <c r="E42" s="52"/>
      <c r="F42" s="52"/>
      <c r="G42" s="52"/>
      <c r="H42" s="52"/>
    </row>
    <row r="43" spans="2:10" x14ac:dyDescent="0.25">
      <c r="B43" s="55" t="s">
        <v>37</v>
      </c>
      <c r="C43" s="58" t="s">
        <v>11</v>
      </c>
      <c r="D43" s="39" t="s">
        <v>12</v>
      </c>
      <c r="E43" s="52"/>
      <c r="F43" s="52"/>
      <c r="G43" s="52"/>
      <c r="H43" s="52"/>
    </row>
    <row r="44" spans="2:10" x14ac:dyDescent="0.25">
      <c r="B44" s="55" t="s">
        <v>38</v>
      </c>
      <c r="C44" s="37">
        <v>3.28125</v>
      </c>
      <c r="D44" s="62"/>
      <c r="E44" s="52"/>
      <c r="F44" s="52"/>
      <c r="G44" s="52"/>
      <c r="H44" s="52"/>
    </row>
    <row r="45" spans="2:10" x14ac:dyDescent="0.25">
      <c r="B45" s="53" t="s">
        <v>39</v>
      </c>
      <c r="C45" s="59">
        <v>3.4375</v>
      </c>
      <c r="D45" s="40">
        <v>0.60917464655056019</v>
      </c>
      <c r="E45" s="52"/>
      <c r="F45" s="52"/>
      <c r="G45" s="52"/>
      <c r="H45" s="52"/>
    </row>
    <row r="46" spans="2:10" x14ac:dyDescent="0.25">
      <c r="B46" s="53" t="s">
        <v>40</v>
      </c>
      <c r="C46" s="59">
        <v>3.25</v>
      </c>
      <c r="D46" s="40">
        <v>0.66143782776614768</v>
      </c>
      <c r="E46" s="52"/>
      <c r="F46" s="52"/>
      <c r="G46" s="52"/>
      <c r="H46" s="52"/>
    </row>
    <row r="47" spans="2:10" x14ac:dyDescent="0.25">
      <c r="B47" s="54" t="s">
        <v>41</v>
      </c>
      <c r="C47" s="59">
        <v>3.1875</v>
      </c>
      <c r="D47" s="40">
        <v>0.6343057228182637</v>
      </c>
      <c r="E47" s="52"/>
      <c r="F47" s="52"/>
      <c r="G47" s="52"/>
      <c r="H47" s="52"/>
    </row>
    <row r="48" spans="2:10" x14ac:dyDescent="0.25">
      <c r="B48" s="53" t="s">
        <v>42</v>
      </c>
      <c r="C48" s="59">
        <v>3.4375</v>
      </c>
      <c r="D48" s="40">
        <v>0.60917464655056019</v>
      </c>
      <c r="E48" s="52"/>
      <c r="F48" s="52"/>
      <c r="G48" s="52"/>
      <c r="H48" s="52"/>
    </row>
    <row r="49" spans="2:8" x14ac:dyDescent="0.25">
      <c r="B49" s="54" t="s">
        <v>43</v>
      </c>
      <c r="C49" s="59">
        <v>3.3125</v>
      </c>
      <c r="D49" s="40">
        <v>0.58296119081805098</v>
      </c>
      <c r="E49" s="52"/>
      <c r="F49" s="52"/>
      <c r="G49" s="52"/>
      <c r="H49" s="52"/>
    </row>
    <row r="50" spans="2:8" x14ac:dyDescent="0.25">
      <c r="B50" s="54" t="s">
        <v>44</v>
      </c>
      <c r="C50" s="59">
        <v>3.0625</v>
      </c>
      <c r="D50" s="40">
        <v>0.55551215108222429</v>
      </c>
      <c r="E50" s="52"/>
      <c r="F50" s="52"/>
      <c r="G50" s="52"/>
      <c r="H50" s="52"/>
    </row>
    <row r="51" spans="2:8" x14ac:dyDescent="0.25">
      <c r="B51" s="56" t="s">
        <v>45</v>
      </c>
      <c r="C51" s="37">
        <v>3.3374999999999999</v>
      </c>
      <c r="D51" s="62"/>
      <c r="E51" s="52"/>
      <c r="F51" s="52"/>
      <c r="G51" s="52"/>
      <c r="H51" s="52"/>
    </row>
    <row r="52" spans="2:8" x14ac:dyDescent="0.25">
      <c r="B52" s="53" t="s">
        <v>46</v>
      </c>
      <c r="C52" s="59">
        <v>3.5625</v>
      </c>
      <c r="D52" s="40">
        <v>0.60917464655056019</v>
      </c>
      <c r="E52" s="52"/>
      <c r="F52" s="52"/>
      <c r="G52" s="52"/>
      <c r="H52" s="52"/>
    </row>
    <row r="53" spans="2:8" x14ac:dyDescent="0.25">
      <c r="B53" s="53" t="s">
        <v>47</v>
      </c>
      <c r="C53" s="59">
        <v>3.3125</v>
      </c>
      <c r="D53" s="40">
        <v>0.58296119081805098</v>
      </c>
      <c r="E53" s="52"/>
      <c r="F53" s="52"/>
      <c r="G53" s="52"/>
      <c r="H53" s="52"/>
    </row>
    <row r="54" spans="2:8" x14ac:dyDescent="0.25">
      <c r="B54" s="53" t="s">
        <v>48</v>
      </c>
      <c r="C54" s="59">
        <v>3.25</v>
      </c>
      <c r="D54" s="40">
        <v>0.66143782776614768</v>
      </c>
      <c r="E54" s="52"/>
      <c r="F54" s="52"/>
      <c r="G54" s="52"/>
      <c r="H54" s="52"/>
    </row>
    <row r="55" spans="2:8" x14ac:dyDescent="0.25">
      <c r="B55" s="53" t="s">
        <v>49</v>
      </c>
      <c r="C55" s="59">
        <v>3.1875</v>
      </c>
      <c r="D55" s="40">
        <v>0.6343057228182637</v>
      </c>
      <c r="E55" s="52"/>
      <c r="F55" s="52"/>
      <c r="G55" s="52"/>
      <c r="H55" s="52"/>
    </row>
    <row r="56" spans="2:8" x14ac:dyDescent="0.25">
      <c r="B56" s="53" t="s">
        <v>50</v>
      </c>
      <c r="C56" s="59">
        <v>3.375</v>
      </c>
      <c r="D56" s="40">
        <v>0.48412291827592713</v>
      </c>
      <c r="E56" s="52"/>
      <c r="F56" s="52"/>
      <c r="G56" s="52"/>
      <c r="H56" s="52"/>
    </row>
    <row r="57" spans="2:8" x14ac:dyDescent="0.25">
      <c r="B57" s="56" t="s">
        <v>51</v>
      </c>
      <c r="C57" s="37">
        <v>3.1875</v>
      </c>
      <c r="D57" s="62"/>
      <c r="E57" s="52"/>
      <c r="F57" s="52"/>
      <c r="G57" s="52"/>
      <c r="H57" s="52"/>
    </row>
    <row r="58" spans="2:8" x14ac:dyDescent="0.25">
      <c r="B58" s="53" t="s">
        <v>52</v>
      </c>
      <c r="C58" s="59">
        <v>3.3125</v>
      </c>
      <c r="D58" s="40">
        <v>0.58296119081805098</v>
      </c>
      <c r="E58" s="52"/>
      <c r="F58" s="52"/>
      <c r="G58" s="52"/>
      <c r="H58" s="52"/>
    </row>
    <row r="59" spans="2:8" x14ac:dyDescent="0.25">
      <c r="B59" s="53" t="s">
        <v>53</v>
      </c>
      <c r="C59" s="59">
        <v>3.0625</v>
      </c>
      <c r="D59" s="40">
        <v>0.65847835955329614</v>
      </c>
      <c r="E59" s="52"/>
      <c r="F59" s="52"/>
      <c r="G59" s="52"/>
      <c r="H59" s="52"/>
    </row>
    <row r="60" spans="2:8" x14ac:dyDescent="0.25">
      <c r="B60" s="53" t="s">
        <v>54</v>
      </c>
      <c r="C60" s="59">
        <v>3.25</v>
      </c>
      <c r="D60" s="40">
        <v>0.55901699437494745</v>
      </c>
      <c r="E60" s="52"/>
      <c r="F60" s="52"/>
      <c r="G60" s="52"/>
      <c r="H60" s="52"/>
    </row>
    <row r="61" spans="2:8" x14ac:dyDescent="0.25">
      <c r="B61" s="53" t="s">
        <v>55</v>
      </c>
      <c r="C61" s="59">
        <v>3.125</v>
      </c>
      <c r="D61" s="40">
        <v>0.85695682505013049</v>
      </c>
      <c r="E61" s="52"/>
      <c r="F61" s="52"/>
      <c r="G61" s="52"/>
      <c r="H61" s="52"/>
    </row>
    <row r="62" spans="2:8" x14ac:dyDescent="0.25">
      <c r="B62" s="53" t="s">
        <v>56</v>
      </c>
      <c r="C62" s="59">
        <v>3.1875</v>
      </c>
      <c r="D62" s="40">
        <v>0.72618437741389064</v>
      </c>
      <c r="E62" s="52"/>
      <c r="F62" s="52"/>
      <c r="G62" s="52"/>
      <c r="H62" s="52"/>
    </row>
    <row r="63" spans="2:8" x14ac:dyDescent="0.25">
      <c r="B63" s="56" t="s">
        <v>57</v>
      </c>
      <c r="C63" s="37">
        <v>3.3229166666666665</v>
      </c>
      <c r="D63" s="62"/>
      <c r="E63" s="52"/>
      <c r="F63" s="52"/>
      <c r="G63" s="52"/>
      <c r="H63" s="52"/>
    </row>
    <row r="64" spans="2:8" x14ac:dyDescent="0.25">
      <c r="B64" s="53" t="s">
        <v>58</v>
      </c>
      <c r="C64" s="59">
        <v>3.25</v>
      </c>
      <c r="D64" s="40">
        <v>0.66143782776614768</v>
      </c>
      <c r="E64" s="52"/>
      <c r="F64" s="52"/>
      <c r="G64" s="52"/>
      <c r="H64" s="52"/>
    </row>
    <row r="65" spans="2:8" x14ac:dyDescent="0.25">
      <c r="B65" s="53" t="s">
        <v>59</v>
      </c>
      <c r="C65" s="59">
        <v>3.0625</v>
      </c>
      <c r="D65" s="40">
        <v>0.55551215108222429</v>
      </c>
      <c r="E65" s="52"/>
      <c r="F65" s="52"/>
      <c r="G65" s="52"/>
      <c r="H65" s="52"/>
    </row>
    <row r="66" spans="2:8" x14ac:dyDescent="0.25">
      <c r="B66" s="53" t="s">
        <v>60</v>
      </c>
      <c r="C66" s="59">
        <v>3.3125</v>
      </c>
      <c r="D66" s="40">
        <v>0.84548432865429268</v>
      </c>
      <c r="E66" s="52"/>
      <c r="F66" s="52"/>
      <c r="G66" s="52"/>
      <c r="H66" s="52"/>
    </row>
    <row r="67" spans="2:8" x14ac:dyDescent="0.25">
      <c r="B67" s="57" t="s">
        <v>61</v>
      </c>
      <c r="C67" s="59">
        <v>3.4375</v>
      </c>
      <c r="D67" s="40">
        <v>0.60917464655056019</v>
      </c>
      <c r="E67" s="52"/>
      <c r="F67" s="52"/>
      <c r="G67" s="52"/>
      <c r="H67" s="52"/>
    </row>
    <row r="68" spans="2:8" x14ac:dyDescent="0.25">
      <c r="B68" s="57" t="s">
        <v>62</v>
      </c>
      <c r="C68" s="59">
        <v>3.375</v>
      </c>
      <c r="D68" s="40">
        <v>0.59947894041408989</v>
      </c>
      <c r="E68" s="52"/>
      <c r="F68" s="52"/>
      <c r="G68" s="52"/>
      <c r="H68" s="52"/>
    </row>
    <row r="69" spans="2:8" ht="15.75" thickBot="1" x14ac:dyDescent="0.3">
      <c r="B69" s="61" t="s">
        <v>63</v>
      </c>
      <c r="C69" s="60">
        <v>3.5</v>
      </c>
      <c r="D69" s="41">
        <v>0.5</v>
      </c>
      <c r="E69" s="52"/>
      <c r="F69" s="52"/>
      <c r="G69" s="52"/>
      <c r="H69" s="52"/>
    </row>
  </sheetData>
  <mergeCells count="18">
    <mergeCell ref="C57:D57"/>
    <mergeCell ref="C63:D63"/>
    <mergeCell ref="B36:H36"/>
    <mergeCell ref="B34:H34"/>
    <mergeCell ref="B41:B42"/>
    <mergeCell ref="C41:D42"/>
    <mergeCell ref="B35:H35"/>
    <mergeCell ref="C44:D44"/>
    <mergeCell ref="C51:D51"/>
    <mergeCell ref="C23:D23"/>
    <mergeCell ref="C27:D27"/>
    <mergeCell ref="B4:H4"/>
    <mergeCell ref="B2:H2"/>
    <mergeCell ref="B9:B10"/>
    <mergeCell ref="C9:D10"/>
    <mergeCell ref="B3:H3"/>
    <mergeCell ref="C12:D12"/>
    <mergeCell ref="C17:D17"/>
  </mergeCells>
  <conditionalFormatting sqref="B9:D9 B10 D13:D16 B11:D11 B12:C12 D18:D22 D24:D26 D28:D31 B13:B31">
    <cfRule type="expression" dxfId="0" priority="26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A3EB0-BECC-4C1D-AF5E-B946CFFEA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A6860-D73C-4B9C-A21D-AF9A7F406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f60ef-a3b4-43a0-a630-bf932242ffa2"/>
    <ds:schemaRef ds:uri="e1b89306-0467-4978-8b52-0c1de8ddb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2EFCD7-6465-4CBE-923B-310C98B89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Stephen F. Austin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Joseph Strahl</cp:lastModifiedBy>
  <cp:revision/>
  <dcterms:created xsi:type="dcterms:W3CDTF">2022-03-30T21:51:16Z</dcterms:created>
  <dcterms:modified xsi:type="dcterms:W3CDTF">2023-04-26T21:18:45Z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