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4"/>
  <workbookPr/>
  <mc:AlternateContent xmlns:mc="http://schemas.openxmlformats.org/markup-compatibility/2006">
    <mc:Choice Requires="x15">
      <x15ac:absPath xmlns:x15ac="http://schemas.microsoft.com/office/spreadsheetml/2010/11/ac" url="/Users/strahljl/Desktop/"/>
    </mc:Choice>
  </mc:AlternateContent>
  <xr:revisionPtr revIDLastSave="45" documentId="8_{C4DA04FD-968E-F94A-B90B-13A6C8CB7623}" xr6:coauthVersionLast="47" xr6:coauthVersionMax="47" xr10:uidLastSave="{01525884-5E61-4B48-BDFF-D91AA7B74404}"/>
  <bookViews>
    <workbookView xWindow="240" yWindow="500" windowWidth="14800" windowHeight="8020" activeTab="3" xr2:uid="{00000000-000D-0000-FFFF-FFFF00000000}"/>
  </bookViews>
  <sheets>
    <sheet name="eddiag" sheetId="2" r:id="rId1"/>
    <sheet name="rdgspec" sheetId="3" r:id="rId2"/>
    <sheet name="supt" sheetId="5" r:id="rId3"/>
    <sheet name="prin"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2" l="1"/>
  <c r="C15" i="2"/>
  <c r="Q15" i="2"/>
  <c r="P15" i="2"/>
  <c r="O15" i="2"/>
  <c r="N15" i="2"/>
  <c r="K15" i="2"/>
  <c r="J15" i="2"/>
  <c r="I15" i="2"/>
  <c r="H15" i="2"/>
  <c r="E15" i="2"/>
  <c r="D15" i="2"/>
</calcChain>
</file>

<file path=xl/sharedStrings.xml><?xml version="1.0" encoding="utf-8"?>
<sst xmlns="http://schemas.openxmlformats.org/spreadsheetml/2006/main" count="304" uniqueCount="67">
  <si>
    <t>Standards-Observation Assessment Results Initial and Final Observations</t>
  </si>
  <si>
    <t>Eductional Diagnostician</t>
  </si>
  <si>
    <t>2022-2023</t>
  </si>
  <si>
    <t>Overall n=30 Female</t>
  </si>
  <si>
    <t>Overall n=29 White Female</t>
  </si>
  <si>
    <t>Overall n=1 Black Female</t>
  </si>
  <si>
    <t>Initial</t>
  </si>
  <si>
    <t>Final</t>
  </si>
  <si>
    <t>Elements</t>
  </si>
  <si>
    <t>Mean</t>
  </si>
  <si>
    <t>St.Dev</t>
  </si>
  <si>
    <t>ASSESSMENT
CEC Advanced Preparation Standard 1: Assessment
1.0 Special education specialists use valid and reliable assessment practices to minimize bias, AND 1.1 Special education specialists minimize bias in assessment.ALIGNS TO
TAC ¬ß239.83. Educational Diagnostician Standard
Standard V. The educational diagnostician knows eligibility criteria and procedures for identifying students with disabilities and determining the presence of an educational need,  AND Standard VI. The educational diagnostician selects, administers, and interprets appropriate formal and informal assessments and evaluations</t>
  </si>
  <si>
    <t>n/a</t>
  </si>
  <si>
    <t>CEC Advanced Preparation Standard 1: Assessment
1.2 Special education specialists design and implement assessments to evaluate the effectiveness of practices and programs.ALIGNS TO
TAC ¬ß239.83. Educational Diagnostician Standard
Standard IV. The educational diagnostician understands and applies knowledge of student assessment and evaluation, program planning, and instructional decision making</t>
  </si>
  <si>
    <t>CURRICULAR CONTENT KNOWLEDGE
CEC Advanced Preparation Standard II: Curricular Content Knowledge
Standard 2.0 Special education specialists use their knowledge of general and specialized curricula to improve programs, supports, and services at classroom, school, community, and system level,and 2.1 Special education specialists align educational standards to provide access to challenging curriculum to meet the needs of individuals with exceptionalities, AND 2.3 Special education specialists use understanding of diversity and individual learning differences to inform the selection, development, and implementation of comprehensive curricula for individuals with exceptionalities.
ALIGNS TO
TAC ¬ß239.83. Educational Diagnostician Standard
Standard IX. The educational diagnostician addresses students' behavioral and social interaction skills through appropriate assessment, evaluation, planning, and instructional strategies, AND Standard X. The educational diagnostician knows and understands appropriate curricula and instructional strategies for individuals with disabilities</t>
  </si>
  <si>
    <t>PROGRAMS, SERVICES, AND OUTCOMES
CEC Advanced Preparation Standard 3:  Programs, Services, and Outcomes
3.2 Special education specialists use understanding of cultural, social, and economic diversity and individual learner differences to inform the development and improvement of programs, supports, and services for individuals with exceptionalities, AND 3.3 Special education specialists apply knowledge of theories, evidence-based practices, and relevant laws to advocate for programs, supports, and services for individuals with exceptionalities.
ALIGNS TO
TAC ¬ß239.83. Educational Diagnostician Standard
Standard VII. The educational diagnostician understands and applies knowledge of ethnic, linguistic, cultural, and socioeconomic diversity and the significance of student diversity for evaluation, planning, and instruction, AND Standard X. The educational diagnostician knows and understands appropriate curricula and instructional strategies for individuals with disabilities</t>
  </si>
  <si>
    <t>RESEARCH AND INQUIRY
CEC Advanced Preparation Standard 4: Research and Inquiry
4.2 Special education specialists use their knowledge of the professional literature to improve practices with individuals with exceptionalities and their families, AND 4.3 Special education specialists foster an environment that is supportive of continuous instructional improvement and engage in the design and implementation of research and inquiry.
ALIGNS TO
TAC ¬ß239.83. Educational Diagnostician Standard
Standard II. The educational diagnostician understands and applies knowledge of ethical and professional practices, roles, and responsibilities</t>
  </si>
  <si>
    <t>LEADERSHIP AND POLICY
CEC Advanced Preparation Standard 5: Leadership and Policy
5.1 Special education specialists model respect and ethical practice for all individuals and encourage challenging expectations for individuals with exceptionalities, AND 5.2 Special education specialists support and use linguistically and culturally responsive practices, AND. 5.3 Special education specialists create and maintain collegial and productive work environments that respect and safeguard the rights of individuals with exceptionalities and their families.
ALIGNS TO:
TAC ¬ß239.83. Educational Diagnostician Standard
Standard II. The educational diagnostician understands and applies knowledge of ethical and professional practices, roles, and responsibilities, AND Standard III. The educational diagnostician develops collaborative relationships with families, educators, the school, the community, outside agencies, and related service personnel</t>
  </si>
  <si>
    <t>CEC Advanced Preparation Standard 6: Professional and Ethical Practice
6.1 A comprehensive understanding of the history of special education, legal policies, ethical standards, and emerging issues informs special education specialist leadership, AND 6.2 Special education specialists model high professional expectations and ethical practice, and create supportive environments that safeguard the legal rights and improve outcomes for individuals with exceptionalities and their families, AND 6.3 Special education specialists model and promote respect for all individuals and facilitate ethical professional practice.
ALIGNS TO:
TAC ¬ß239.83. Educational Diagnostician Standard
Standard 1 The educational diagnostician understands and applies knowledge of the purpose, philosophy, and legal foundations of evaluation and special education</t>
  </si>
  <si>
    <t>CEC Advanced Preparation Standard &amp;: Collaboration
7.0 Special education specialists collaborate with stakeholders to improve programs, services, and outcomes for individuals with exceptionalities and their families, AND 7.1 Special education specialists use culturally responsive practices to enhance collaboration.
ALIGNS TO
TAC ¬ß239.83. Educational Diagnostician Standard
Standard II. The educational diagnostician understands and applies knowledge of ethical and professional practices, roles, and responsibilities, AND Standard III. The educational diagnostician develops collaborative relationships with families, educators, the school, the community, outside agencies, and related service personnel</t>
  </si>
  <si>
    <t>Average Score of Item</t>
  </si>
  <si>
    <t>Reading Specialist</t>
  </si>
  <si>
    <t>n=16 (White Female)</t>
  </si>
  <si>
    <t>n=12 (White Female)</t>
  </si>
  <si>
    <t>TX Reading Specialist
Standard I: Components of Reading
International Literacy Association (ILA) Standards for the Preparation of Literacy Professionals 2017
Standard 1: Foundational Knowledge</t>
  </si>
  <si>
    <t>TX Reading Specialist
Standard III: Strengths and Needs of Individual Students
International Literacy Association (ILA) Standards for the Preparation of Literacy Professionals 2017
Standard 2: Curriculum and Instruction</t>
  </si>
  <si>
    <t>TX Reading Specialist
Standard II: Assessment and Instruction
International Literacy Association (ILA) Standards for the Preparation of Literacy Professionals 2017
Standard 3: Assessment &amp; Evaluation</t>
  </si>
  <si>
    <t>TX Reading Specialist
Standard III: Strengths and Needs of Individual Students
International Literacy Association (ILA) Standards for the Preparation of Literacy Professionals 2017
Standard 4: Diversity &amp; Equity</t>
  </si>
  <si>
    <t>International Literacy Association (ILA) Standards for the Preparation of Literacy Professionals 2017
Standard 5: Learners &amp; The Literate Environment</t>
  </si>
  <si>
    <t>TX Reading Specialist
Standard IV: Professional Knowledge and LeadershipInternational Literacy Association (ILA) Standards for the Preparation of Literacy Professionals 2017
Standard 6: Professional Learning &amp; Leadership</t>
  </si>
  <si>
    <t>International Literacy Association (ILA) Standards for the Preparation of Literacy Professionals 2017
Standard 7: Practicum/Clinical Experiences</t>
  </si>
  <si>
    <t>Standards-Based Observation Assessment Results Initial and Final Observations</t>
  </si>
  <si>
    <t>Superintendent</t>
  </si>
  <si>
    <t>n=6</t>
  </si>
  <si>
    <t>n=2</t>
  </si>
  <si>
    <t>Overall</t>
  </si>
  <si>
    <t>Black Overall</t>
  </si>
  <si>
    <t xml:space="preserve">
TX Superintendent
Standard I: LearnerCentered Values and Ethics of Leadership
2011 ELCC District Level Standards
Standard 5.0: A districtlevel education leader applies knowledge that promotes the success of every student by acting with integrity, fairness, and in an ethical manner to ensure a district system of accountability for every student‚Äôs academic and social success by modeling district principles of selfawareness, reflective practice, transparency, and ethical behavior as related to their roles within the district; safeguarding the values of democracy, equity, and diversity within the district; evaluating the potential moral and legal consequences of decision making in the district; and promoting social justice within the district to ensure individual student needs inform all aspects of schooling.</t>
  </si>
  <si>
    <t>TX Superintendent
Standard 2: LearnerCentered Leadership and School District Culture
2011 ELCC District Level Standards
Standard 1.0: A districtlevel education leader applies knowledge that promotes the success of every student by facilitating the development, articulation, implementation, and stewardship of a shared district vision of learning through the collection and use of data to identify district goals, assess organizational effectiveness, and implement district plans to achieve district goals; promotion of continual and sustainable district improvement; and evaluation of district progress and revision of district plans supported by district stakeholders.</t>
  </si>
  <si>
    <t>TX Superintendent
Standard 3: LearnerCentered Human Resources Leadership and Management
2011 ELCC District Level Standards
Standard 7.0: A districtlevel education leader applies knowledge that promotes the success of every student in a substantial and sustained educational leadership internship experience that has districtbased field experiences and clinical practice within a district setting and is monitored by a qualified, onsite mentor.</t>
  </si>
  <si>
    <t>TX Superintendent
Standard 4: LearnerCentered Policy and Governance
2011 ELCC District Level Standards
Standard 6.0: A districtlevel education leader applies knowledge that promotes the success of every student by understanding, responding to, and influencing the larger political, social, economic, legal, and cultural context within the district through advocating for district students, families, and caregivers; acting to influence local, district, state, and national decisions affecting student learning; and anticipating and assessing emerging trends and initiatives in order to adapt districtlevel leadership strategies.</t>
  </si>
  <si>
    <t>TX Superintendent
Standard 5: LearnerCentered Communications and Community Relations
2011 ELCC District Level Standards
Standard 4.0: A districtlevel education leader applies knowledge that promotes the success of every student by collaborating with faculty and community members, responding to diverse community interests and needs, and mobilizing community resources for the district by collecting and analyzing information pertinent to improvement of the district‚Äôs educational environment; promoting an understanding, appreciation, and use of the community‚Äôs diverse cultural, social, and intellectual resources throughout the district; building and sustaining positive district relationships with families and caregivers; and cultivating productive district relationships with community partners.</t>
  </si>
  <si>
    <t>TX Superintendent
Standard 6: LearnerCentered Organizational Leadership and Management
2011 ELCC District Level Standards
Standard 3.0: A districtlevel education leader applies knowledge that promotes the success of every student by ensuring the management of the district‚Äôs organization, operation, and resources through monitoring and evaluating district management and operational systems; efficiently using human, fiscal, and technological resources within the district; promoting districtlevel policies and procedures that protect the welfare and safety of students and staff across the district; developing district capacity for distributed leadership; and ensuring that district time focuses on highquality instruction and student learning.</t>
  </si>
  <si>
    <t>TX Superintendent
Standard 7: LearnerCentered Curriculum Planning and Development
2011 ELCC District Level Standards
Standard 2.0: A districtlevel education leader applies knowledge that promotes the success of every student by sustaining a district culture conducive to collaboration, trust, and a personalized learning environment with high expectations for students; creating and evaluating a comprehensive, rigorous, and coherent curricular and instructional district program; developing and supervising the instructional and leadership capacity across the district; and promoting the most effective and appropriate technologies to support teaching and learning within the district</t>
  </si>
  <si>
    <t>TX Superintendent
Standard 8: LearnerCentered Instructional Leadership and Management
2011 ELCC District Level Standards
Standard 2.0: A districtlevel education leader applies knowledge that promotes the success of every student by sustaining a district culture conducive to collaboration, trust, and a personalized learning environment with high expectations for students; creating and evaluating a comprehensive, rigorous, and coherent curricular and instructional district program; developing and supervising the instructional and leadership capacity across the district; and promoting the most effective and appropriate technologies to support teaching and learning within the district.</t>
  </si>
  <si>
    <t>n=4</t>
  </si>
  <si>
    <t>Male Overall</t>
  </si>
  <si>
    <t>White Overall</t>
  </si>
  <si>
    <t>Female Overall</t>
  </si>
  <si>
    <t>Standards Based Observation Assessment Results Initial and Final Observations</t>
  </si>
  <si>
    <t>Principal</t>
  </si>
  <si>
    <t>n=20</t>
  </si>
  <si>
    <t>n=47</t>
  </si>
  <si>
    <t>Standards  TX Principal Standard I: School Culture 2011 ELCC Building Level Standards Standard 1.0</t>
  </si>
  <si>
    <t>Standards  TX Principal Standard II: Leading Learning 2011 ELCC Building Level Standards Standard 4.0</t>
  </si>
  <si>
    <t>Standards  TX Principal Standard III: Human Capital 2011 ELCC Building Level Standards Standard 7.0</t>
  </si>
  <si>
    <t>Standards  TX Principal Standard IV: Executive Leadership 2011 ELCC Building Level Standards Standard 2.0</t>
  </si>
  <si>
    <t>Standards  TX Principal Standard V: Strategic Operations 2011 ELCC Building Level Standards Standard 3.0</t>
  </si>
  <si>
    <t>Standards  TX Principal Standard VI: Ethics, Equity &amp; Diversity 2011 ELCC Building Level Standards Standards 5.0 and 6.0</t>
  </si>
  <si>
    <t>n=13</t>
  </si>
  <si>
    <t>n=36</t>
  </si>
  <si>
    <t>n=14</t>
  </si>
  <si>
    <t>n=38</t>
  </si>
  <si>
    <t>n=7</t>
  </si>
  <si>
    <t>n=9</t>
  </si>
  <si>
    <t>n=3</t>
  </si>
  <si>
    <t>Hispanic Overall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</si>
</sst>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Aptos Narrow"/>
      <family val="2"/>
      <scheme val="minor"/>
    </font>
    <font>
      <b/>
      <u/>
      <sz val="11"/>
      <color theme="1"/>
      <name val="Aptos Narrow"/>
      <family val="2"/>
      <scheme val="minor"/>
    </font>
    <font>
      <sz val="12"/>
      <color rgb="FF000000"/>
      <name val="Aptos Narrow"/>
      <family val="2"/>
    </font>
    <font>
      <b/>
      <sz val="11"/>
      <color theme="1"/>
      <name val="Aptos Narrow"/>
      <family val="2"/>
      <scheme val="minor"/>
    </font>
    <font>
      <sz val="10"/>
      <color rgb="FF000000"/>
      <name val="Aptos Narrow"/>
    </font>
    <font>
      <sz val="10"/>
      <color rgb="FF000000"/>
      <name val="Aptos Narrow"/>
      <family val="2"/>
    </font>
    <font>
      <b/>
      <sz val="11"/>
      <color rgb="FF000000"/>
      <name val="Aptos Narrow"/>
      <scheme val="minor"/>
    </font>
    <font>
      <b/>
      <sz val="11"/>
      <color rgb="FF000000"/>
      <name val="Aptos Narrow"/>
      <charset val="1"/>
    </font>
  </fonts>
  <fills count="3">
    <fill>
      <patternFill patternType="none"/>
    </fill>
    <fill>
      <patternFill patternType="gray125"/>
    </fill>
    <fill>
      <patternFill patternType="solid">
        <fgColor theme="0" tint="-4.9989318521683403E-2"/>
        <bgColor indexed="64"/>
      </patternFill>
    </fill>
  </fills>
  <borders count="31">
    <border>
      <left/>
      <right/>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s>
  <cellStyleXfs count="1">
    <xf numFmtId="0" fontId="0" fillId="0" borderId="0"/>
  </cellStyleXfs>
  <cellXfs count="99">
    <xf numFmtId="0" fontId="0" fillId="0" borderId="0" xfId="0"/>
    <xf numFmtId="0" fontId="0" fillId="2" borderId="4"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2" borderId="18" xfId="0" applyFill="1" applyBorder="1" applyAlignment="1">
      <alignment horizontal="center" vertical="center" wrapText="1"/>
    </xf>
    <xf numFmtId="2" fontId="0" fillId="2" borderId="19" xfId="0" applyNumberFormat="1" applyFill="1" applyBorder="1" applyAlignment="1">
      <alignment horizontal="center" vertical="center" wrapText="1"/>
    </xf>
    <xf numFmtId="2" fontId="0" fillId="2" borderId="20" xfId="0" applyNumberFormat="1" applyFill="1" applyBorder="1" applyAlignment="1">
      <alignment horizontal="center" vertical="center" wrapText="1"/>
    </xf>
    <xf numFmtId="0" fontId="2" fillId="0" borderId="13" xfId="0" applyFont="1" applyBorder="1" applyAlignment="1">
      <alignment horizontal="center" vertical="center" wrapText="1"/>
    </xf>
    <xf numFmtId="0" fontId="2" fillId="0" borderId="16" xfId="0" applyFont="1" applyBorder="1" applyAlignment="1">
      <alignment horizontal="center" vertical="center" wrapText="1"/>
    </xf>
    <xf numFmtId="2" fontId="2" fillId="0" borderId="14" xfId="0" applyNumberFormat="1" applyFont="1" applyBorder="1" applyAlignment="1">
      <alignment horizontal="center" vertical="center" wrapText="1"/>
    </xf>
    <xf numFmtId="2" fontId="0" fillId="0" borderId="14" xfId="0" applyNumberFormat="1" applyBorder="1" applyAlignment="1">
      <alignment horizontal="center" vertical="center" wrapText="1"/>
    </xf>
    <xf numFmtId="2" fontId="2" fillId="0" borderId="15" xfId="0" applyNumberFormat="1" applyFont="1" applyBorder="1" applyAlignment="1">
      <alignment horizontal="center" vertical="center" wrapText="1"/>
    </xf>
    <xf numFmtId="2" fontId="2" fillId="0" borderId="12" xfId="0" applyNumberFormat="1" applyFont="1" applyBorder="1" applyAlignment="1">
      <alignment horizontal="center" vertical="center" wrapText="1"/>
    </xf>
    <xf numFmtId="2" fontId="0" fillId="0" borderId="12" xfId="0" applyNumberFormat="1" applyBorder="1" applyAlignment="1">
      <alignment horizontal="center" vertical="center" wrapText="1"/>
    </xf>
    <xf numFmtId="2" fontId="2" fillId="0" borderId="17" xfId="0" applyNumberFormat="1" applyFont="1" applyBorder="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xf>
    <xf numFmtId="0" fontId="0" fillId="0" borderId="5" xfId="0" applyBorder="1" applyAlignment="1">
      <alignment horizontal="center" vertical="center"/>
    </xf>
    <xf numFmtId="2" fontId="0" fillId="0" borderId="0" xfId="0" applyNumberFormat="1" applyAlignment="1">
      <alignment horizontal="center" vertical="center"/>
    </xf>
    <xf numFmtId="0" fontId="0" fillId="0" borderId="12" xfId="0" applyBorder="1" applyAlignment="1">
      <alignment horizontal="center"/>
    </xf>
    <xf numFmtId="0" fontId="0" fillId="0" borderId="12" xfId="0" applyBorder="1" applyAlignment="1">
      <alignment horizontal="center" vertical="center" wrapText="1"/>
    </xf>
    <xf numFmtId="2" fontId="2" fillId="0" borderId="12" xfId="0" applyNumberFormat="1" applyFont="1" applyBorder="1" applyAlignment="1">
      <alignment horizontal="center" vertical="center"/>
    </xf>
    <xf numFmtId="2" fontId="2" fillId="0" borderId="17" xfId="0" applyNumberFormat="1" applyFont="1" applyBorder="1" applyAlignment="1">
      <alignment horizontal="center" vertical="center"/>
    </xf>
    <xf numFmtId="2" fontId="2" fillId="0" borderId="19" xfId="0" applyNumberFormat="1" applyFont="1" applyBorder="1" applyAlignment="1">
      <alignment horizontal="center" vertical="center"/>
    </xf>
    <xf numFmtId="2" fontId="2" fillId="0" borderId="20" xfId="0" applyNumberFormat="1" applyFont="1" applyBorder="1" applyAlignment="1">
      <alignment horizontal="center" vertical="center"/>
    </xf>
    <xf numFmtId="2" fontId="2" fillId="0" borderId="0" xfId="0" applyNumberFormat="1" applyFont="1" applyAlignment="1">
      <alignment horizontal="center" vertical="center"/>
    </xf>
    <xf numFmtId="2" fontId="2" fillId="0" borderId="14" xfId="0" applyNumberFormat="1" applyFont="1" applyBorder="1" applyAlignment="1">
      <alignment horizontal="center" vertical="center"/>
    </xf>
    <xf numFmtId="2" fontId="2" fillId="0" borderId="16" xfId="0" applyNumberFormat="1" applyFont="1" applyBorder="1" applyAlignment="1">
      <alignment wrapText="1"/>
    </xf>
    <xf numFmtId="2" fontId="2" fillId="0" borderId="18" xfId="0" applyNumberFormat="1" applyFont="1" applyBorder="1" applyAlignment="1">
      <alignment wrapText="1"/>
    </xf>
    <xf numFmtId="2" fontId="2" fillId="0" borderId="12" xfId="0" applyNumberFormat="1" applyFont="1" applyBorder="1" applyAlignment="1">
      <alignment wrapText="1"/>
    </xf>
    <xf numFmtId="2" fontId="2" fillId="0" borderId="13" xfId="0" applyNumberFormat="1" applyFont="1" applyBorder="1" applyAlignment="1">
      <alignment wrapText="1"/>
    </xf>
    <xf numFmtId="2" fontId="2" fillId="0" borderId="15" xfId="0" applyNumberFormat="1" applyFont="1" applyBorder="1" applyAlignment="1">
      <alignment horizontal="center" vertical="center"/>
    </xf>
    <xf numFmtId="2" fontId="0" fillId="0" borderId="15" xfId="0" applyNumberFormat="1" applyBorder="1" applyAlignment="1">
      <alignment horizontal="center" vertical="center" wrapText="1"/>
    </xf>
    <xf numFmtId="2" fontId="0" fillId="0" borderId="0" xfId="0" applyNumberFormat="1"/>
    <xf numFmtId="2" fontId="0" fillId="0" borderId="29" xfId="0" applyNumberFormat="1" applyBorder="1" applyAlignment="1">
      <alignment horizontal="center" vertical="center" wrapText="1"/>
    </xf>
    <xf numFmtId="2" fontId="0" fillId="0" borderId="30" xfId="0" applyNumberFormat="1" applyBorder="1" applyAlignment="1">
      <alignment horizontal="center" vertical="center" wrapText="1"/>
    </xf>
    <xf numFmtId="2" fontId="0" fillId="2" borderId="8" xfId="0" applyNumberFormat="1" applyFill="1" applyBorder="1" applyAlignment="1">
      <alignment horizontal="center" vertical="center" wrapText="1"/>
    </xf>
    <xf numFmtId="2" fontId="0" fillId="0" borderId="13" xfId="0" applyNumberFormat="1" applyBorder="1" applyAlignment="1">
      <alignment horizontal="center"/>
    </xf>
    <xf numFmtId="2" fontId="0" fillId="0" borderId="28" xfId="0" applyNumberFormat="1" applyBorder="1" applyAlignment="1">
      <alignment horizontal="center"/>
    </xf>
    <xf numFmtId="2" fontId="2" fillId="0" borderId="12" xfId="0" applyNumberFormat="1" applyFont="1" applyBorder="1" applyAlignment="1">
      <alignment horizontal="left" vertical="center" wrapText="1"/>
    </xf>
    <xf numFmtId="2" fontId="2" fillId="0" borderId="13" xfId="0" applyNumberFormat="1" applyFont="1" applyBorder="1" applyAlignment="1">
      <alignment horizontal="left" vertical="center" wrapText="1"/>
    </xf>
    <xf numFmtId="2" fontId="2" fillId="0" borderId="16" xfId="0" applyNumberFormat="1" applyFont="1" applyBorder="1" applyAlignment="1">
      <alignment horizontal="left" vertical="center" wrapText="1"/>
    </xf>
    <xf numFmtId="2" fontId="2" fillId="0" borderId="18" xfId="0" applyNumberFormat="1" applyFont="1" applyBorder="1" applyAlignment="1">
      <alignment horizontal="left" vertical="center" wrapText="1"/>
    </xf>
    <xf numFmtId="2" fontId="0" fillId="2" borderId="12" xfId="0" applyNumberFormat="1" applyFill="1" applyBorder="1" applyAlignment="1">
      <alignment horizontal="center" vertical="center" wrapText="1"/>
    </xf>
    <xf numFmtId="2" fontId="0" fillId="0" borderId="12" xfId="0" applyNumberFormat="1" applyBorder="1" applyAlignment="1">
      <alignment horizontal="center" vertical="center"/>
    </xf>
    <xf numFmtId="2" fontId="0" fillId="2" borderId="16" xfId="0" applyNumberFormat="1" applyFill="1" applyBorder="1" applyAlignment="1">
      <alignment horizontal="center" vertical="center" wrapText="1"/>
    </xf>
    <xf numFmtId="2" fontId="0" fillId="0" borderId="16" xfId="0" applyNumberFormat="1" applyBorder="1" applyAlignment="1">
      <alignment horizontal="center" vertical="center"/>
    </xf>
    <xf numFmtId="2" fontId="0" fillId="0" borderId="17" xfId="0" applyNumberFormat="1" applyBorder="1" applyAlignment="1">
      <alignment horizontal="center" vertical="center" wrapText="1"/>
    </xf>
    <xf numFmtId="2" fontId="2" fillId="0" borderId="16" xfId="0" applyNumberFormat="1" applyFont="1" applyBorder="1" applyAlignment="1">
      <alignment horizontal="center" vertical="center" wrapText="1"/>
    </xf>
    <xf numFmtId="2" fontId="2" fillId="0" borderId="18" xfId="0" applyNumberFormat="1" applyFont="1" applyBorder="1" applyAlignment="1">
      <alignment horizontal="center" vertical="center" wrapText="1"/>
    </xf>
    <xf numFmtId="2" fontId="2" fillId="0" borderId="0" xfId="0" applyNumberFormat="1" applyFont="1" applyAlignment="1">
      <alignment horizontal="center" vertical="center" wrapText="1"/>
    </xf>
    <xf numFmtId="0" fontId="0" fillId="2" borderId="12" xfId="0" applyFill="1" applyBorder="1" applyAlignment="1">
      <alignment horizontal="center" vertical="center" wrapText="1"/>
    </xf>
    <xf numFmtId="0" fontId="2" fillId="0" borderId="12" xfId="0" applyFont="1" applyBorder="1" applyAlignment="1">
      <alignment horizontal="center" vertical="center" wrapText="1"/>
    </xf>
    <xf numFmtId="0" fontId="0" fillId="2" borderId="16" xfId="0" applyFill="1" applyBorder="1" applyAlignment="1">
      <alignment horizontal="center" vertical="center" wrapText="1"/>
    </xf>
    <xf numFmtId="0" fontId="0" fillId="0" borderId="16" xfId="0" applyBorder="1" applyAlignment="1">
      <alignment horizontal="center" vertical="center"/>
    </xf>
    <xf numFmtId="0" fontId="0" fillId="0" borderId="17" xfId="0" applyBorder="1" applyAlignment="1">
      <alignment horizontal="center" vertical="center" wrapText="1"/>
    </xf>
    <xf numFmtId="0" fontId="2" fillId="0" borderId="17" xfId="0" applyFont="1" applyBorder="1" applyAlignment="1">
      <alignment horizontal="center" vertical="center" wrapText="1"/>
    </xf>
    <xf numFmtId="0" fontId="0" fillId="0" borderId="0" xfId="0" applyAlignment="1">
      <alignment horizontal="center"/>
    </xf>
    <xf numFmtId="0" fontId="2" fillId="0" borderId="0" xfId="0" applyFont="1" applyAlignment="1">
      <alignment horizontal="center" wrapText="1"/>
    </xf>
    <xf numFmtId="0" fontId="3" fillId="0" borderId="0" xfId="0" applyFont="1" applyAlignment="1">
      <alignment horizontal="left" vertical="center"/>
    </xf>
    <xf numFmtId="2" fontId="3" fillId="0" borderId="0" xfId="0" applyNumberFormat="1" applyFont="1" applyAlignment="1">
      <alignment horizontal="left" vertical="center"/>
    </xf>
    <xf numFmtId="0" fontId="4" fillId="0" borderId="12" xfId="0" applyFont="1" applyBorder="1" applyAlignment="1">
      <alignment wrapText="1"/>
    </xf>
    <xf numFmtId="0" fontId="5" fillId="0" borderId="12" xfId="0" applyFont="1" applyBorder="1" applyAlignment="1">
      <alignment wrapText="1"/>
    </xf>
    <xf numFmtId="2" fontId="3" fillId="0" borderId="0" xfId="0" applyNumberFormat="1" applyFont="1" applyAlignment="1">
      <alignment horizontal="center" vertical="center"/>
    </xf>
    <xf numFmtId="2" fontId="6" fillId="0" borderId="0" xfId="0" applyNumberFormat="1" applyFont="1"/>
    <xf numFmtId="0" fontId="3" fillId="0" borderId="0" xfId="0" applyFont="1" applyAlignment="1">
      <alignment vertical="center"/>
    </xf>
    <xf numFmtId="0" fontId="7" fillId="0" borderId="0" xfId="0" applyFont="1" applyAlignment="1">
      <alignment horizontal="center"/>
    </xf>
    <xf numFmtId="0" fontId="1" fillId="2" borderId="2" xfId="0" applyFont="1" applyFill="1" applyBorder="1" applyAlignment="1">
      <alignment horizontal="center" vertical="center" wrapText="1"/>
    </xf>
    <xf numFmtId="0" fontId="0" fillId="2" borderId="4" xfId="0" applyFill="1" applyBorder="1" applyAlignment="1">
      <alignment horizontal="center" vertical="center" wrapText="1"/>
    </xf>
    <xf numFmtId="0" fontId="0" fillId="2" borderId="9" xfId="0" applyFill="1" applyBorder="1" applyAlignment="1">
      <alignment horizontal="center" vertical="center" wrapText="1"/>
    </xf>
    <xf numFmtId="0" fontId="0" fillId="2" borderId="0" xfId="0" applyFill="1" applyAlignment="1">
      <alignment horizontal="center" vertical="center" wrapText="1"/>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1" fillId="2" borderId="13" xfId="0" applyFont="1" applyFill="1" applyBorder="1" applyAlignment="1">
      <alignment horizontal="center" vertical="center" wrapText="1"/>
    </xf>
    <xf numFmtId="0" fontId="0" fillId="2" borderId="16" xfId="0" applyFill="1" applyBorder="1" applyAlignment="1">
      <alignment horizontal="center" vertical="center" wrapText="1"/>
    </xf>
    <xf numFmtId="0" fontId="0" fillId="2" borderId="14" xfId="0" applyFill="1" applyBorder="1" applyAlignment="1">
      <alignment horizontal="center" vertical="center" wrapText="1"/>
    </xf>
    <xf numFmtId="2" fontId="0" fillId="2" borderId="14" xfId="0" applyNumberFormat="1" applyFill="1" applyBorder="1" applyAlignment="1">
      <alignment horizontal="center" vertical="center" wrapText="1"/>
    </xf>
    <xf numFmtId="0" fontId="0" fillId="2" borderId="15" xfId="0" applyFill="1" applyBorder="1" applyAlignment="1">
      <alignment horizontal="center" vertical="center" wrapText="1"/>
    </xf>
    <xf numFmtId="0" fontId="0" fillId="2" borderId="12" xfId="0" applyFill="1" applyBorder="1" applyAlignment="1">
      <alignment horizontal="center" vertical="center" wrapText="1"/>
    </xf>
    <xf numFmtId="2" fontId="0" fillId="2" borderId="12" xfId="0" applyNumberFormat="1" applyFill="1" applyBorder="1" applyAlignment="1">
      <alignment horizontal="center" vertical="center" wrapText="1"/>
    </xf>
    <xf numFmtId="0" fontId="0" fillId="2" borderId="17" xfId="0" applyFill="1" applyBorder="1" applyAlignment="1">
      <alignment horizontal="center" vertical="center" wrapText="1"/>
    </xf>
    <xf numFmtId="0" fontId="1" fillId="2" borderId="12" xfId="0" applyFont="1" applyFill="1" applyBorder="1" applyAlignment="1">
      <alignment horizontal="center" vertical="center" wrapText="1"/>
    </xf>
    <xf numFmtId="2" fontId="3" fillId="0" borderId="0" xfId="0" applyNumberFormat="1" applyFont="1" applyAlignment="1">
      <alignment horizontal="center" vertical="center"/>
    </xf>
    <xf numFmtId="2" fontId="1" fillId="2" borderId="13" xfId="0" applyNumberFormat="1" applyFont="1" applyFill="1" applyBorder="1" applyAlignment="1">
      <alignment horizontal="center" vertical="center" wrapText="1"/>
    </xf>
    <xf numFmtId="2" fontId="0" fillId="2" borderId="16" xfId="0" applyNumberFormat="1" applyFill="1" applyBorder="1" applyAlignment="1">
      <alignment horizontal="center" vertical="center" wrapText="1"/>
    </xf>
    <xf numFmtId="2" fontId="0" fillId="2" borderId="15" xfId="0" applyNumberFormat="1" applyFill="1" applyBorder="1" applyAlignment="1">
      <alignment horizontal="center" vertical="center" wrapText="1"/>
    </xf>
    <xf numFmtId="2" fontId="0" fillId="2" borderId="17" xfId="0" applyNumberFormat="1" applyFill="1" applyBorder="1" applyAlignment="1">
      <alignment horizontal="center" vertical="center" wrapText="1"/>
    </xf>
    <xf numFmtId="2" fontId="1" fillId="2" borderId="12" xfId="0" applyNumberFormat="1" applyFont="1" applyFill="1" applyBorder="1" applyAlignment="1">
      <alignment horizontal="center" vertical="center" wrapText="1"/>
    </xf>
    <xf numFmtId="2" fontId="0" fillId="2" borderId="10" xfId="0" applyNumberFormat="1" applyFill="1" applyBorder="1" applyAlignment="1">
      <alignment horizontal="center" vertical="center" wrapText="1"/>
    </xf>
    <xf numFmtId="2" fontId="0" fillId="2" borderId="24" xfId="0" applyNumberFormat="1" applyFill="1" applyBorder="1" applyAlignment="1">
      <alignment horizontal="center" vertical="center" wrapText="1"/>
    </xf>
    <xf numFmtId="2" fontId="0" fillId="2" borderId="11" xfId="0" applyNumberFormat="1" applyFill="1" applyBorder="1" applyAlignment="1">
      <alignment horizontal="center" vertical="center" wrapText="1"/>
    </xf>
    <xf numFmtId="2" fontId="0" fillId="2" borderId="25" xfId="0" applyNumberFormat="1" applyFill="1" applyBorder="1" applyAlignment="1">
      <alignment horizontal="center" vertical="center" wrapText="1"/>
    </xf>
    <xf numFmtId="2" fontId="0" fillId="2" borderId="26" xfId="0" applyNumberFormat="1" applyFill="1" applyBorder="1" applyAlignment="1">
      <alignment horizontal="center" vertical="center" wrapText="1"/>
    </xf>
    <xf numFmtId="2" fontId="0" fillId="2" borderId="27" xfId="0" applyNumberFormat="1" applyFill="1" applyBorder="1" applyAlignment="1">
      <alignment horizontal="center" vertical="center" wrapText="1"/>
    </xf>
    <xf numFmtId="2" fontId="1" fillId="2" borderId="1" xfId="0" applyNumberFormat="1" applyFont="1" applyFill="1" applyBorder="1" applyAlignment="1">
      <alignment horizontal="center" vertical="center" wrapText="1"/>
    </xf>
    <xf numFmtId="2" fontId="0" fillId="2" borderId="3" xfId="0" applyNumberFormat="1" applyFill="1" applyBorder="1" applyAlignment="1">
      <alignment horizontal="center" vertical="center" wrapText="1"/>
    </xf>
    <xf numFmtId="2" fontId="0" fillId="2" borderId="21" xfId="0" applyNumberFormat="1" applyFill="1" applyBorder="1" applyAlignment="1">
      <alignment horizontal="center" vertical="center" wrapText="1"/>
    </xf>
    <xf numFmtId="2" fontId="0" fillId="2" borderId="22" xfId="0" applyNumberFormat="1" applyFill="1" applyBorder="1" applyAlignment="1">
      <alignment horizontal="center" vertical="center" wrapText="1"/>
    </xf>
    <xf numFmtId="2" fontId="0" fillId="2" borderId="23" xfId="0" applyNumberFormat="1" applyFill="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9FDBD-4960-4C26-9752-510CEB24F1D5}">
  <dimension ref="A1:Q15"/>
  <sheetViews>
    <sheetView showGridLines="0" topLeftCell="A9" workbookViewId="0">
      <selection activeCell="A9" sqref="A9"/>
    </sheetView>
  </sheetViews>
  <sheetFormatPr defaultColWidth="40.7109375" defaultRowHeight="15"/>
  <cols>
    <col min="1" max="1" width="40.7109375" style="16"/>
    <col min="2" max="2" width="5.85546875" style="16" bestFit="1" customWidth="1"/>
    <col min="3" max="3" width="6.7109375" style="16" bestFit="1" customWidth="1"/>
    <col min="4" max="4" width="5.85546875" style="16" bestFit="1" customWidth="1"/>
    <col min="5" max="5" width="6.7109375" style="16" bestFit="1" customWidth="1"/>
    <col min="6" max="6" width="11" style="16" customWidth="1"/>
    <col min="7" max="7" width="40.7109375" style="16"/>
    <col min="8" max="8" width="8" style="16" bestFit="1" customWidth="1"/>
    <col min="9" max="9" width="12.42578125" style="18" bestFit="1" customWidth="1"/>
    <col min="10" max="10" width="5.85546875" style="16" bestFit="1" customWidth="1"/>
    <col min="11" max="11" width="6.7109375" style="16" bestFit="1" customWidth="1"/>
    <col min="12" max="13" width="40.7109375" style="16"/>
    <col min="14" max="14" width="5.85546875" style="16" bestFit="1" customWidth="1"/>
    <col min="15" max="15" width="7.7109375" style="16" bestFit="1" customWidth="1"/>
    <col min="16" max="16" width="5.85546875" style="16" bestFit="1" customWidth="1"/>
    <col min="17" max="17" width="7.7109375" style="16" bestFit="1" customWidth="1"/>
    <col min="18" max="16384" width="40.7109375" style="16"/>
  </cols>
  <sheetData>
    <row r="1" spans="1:17" s="65" customFormat="1">
      <c r="A1" s="66" t="s">
        <v>0</v>
      </c>
      <c r="B1" s="66"/>
      <c r="C1" s="66"/>
      <c r="D1" s="66"/>
      <c r="E1" s="66"/>
      <c r="F1" s="66"/>
      <c r="G1" s="66"/>
      <c r="H1" s="66"/>
      <c r="I1" s="66"/>
      <c r="J1" s="66"/>
      <c r="K1" s="66"/>
    </row>
    <row r="3" spans="1:17">
      <c r="A3" s="67" t="s">
        <v>1</v>
      </c>
      <c r="B3" s="69" t="s">
        <v>2</v>
      </c>
      <c r="C3" s="70"/>
      <c r="D3" s="70"/>
      <c r="E3" s="70"/>
      <c r="G3" s="73" t="s">
        <v>1</v>
      </c>
      <c r="H3" s="75" t="s">
        <v>2</v>
      </c>
      <c r="I3" s="76"/>
      <c r="J3" s="75"/>
      <c r="K3" s="77"/>
      <c r="M3" s="67" t="s">
        <v>1</v>
      </c>
      <c r="N3" s="69" t="s">
        <v>2</v>
      </c>
      <c r="O3" s="70"/>
      <c r="P3" s="70"/>
      <c r="Q3" s="70"/>
    </row>
    <row r="4" spans="1:17">
      <c r="A4" s="68"/>
      <c r="B4" s="69" t="s">
        <v>3</v>
      </c>
      <c r="C4" s="70"/>
      <c r="D4" s="70"/>
      <c r="E4" s="70"/>
      <c r="G4" s="74"/>
      <c r="H4" s="78" t="s">
        <v>4</v>
      </c>
      <c r="I4" s="79"/>
      <c r="J4" s="78"/>
      <c r="K4" s="80"/>
      <c r="M4" s="68"/>
      <c r="N4" s="69" t="s">
        <v>5</v>
      </c>
      <c r="O4" s="70"/>
      <c r="P4" s="70"/>
      <c r="Q4" s="70"/>
    </row>
    <row r="5" spans="1:17">
      <c r="A5" s="1"/>
      <c r="B5" s="71" t="s">
        <v>6</v>
      </c>
      <c r="C5" s="72"/>
      <c r="D5" s="71" t="s">
        <v>7</v>
      </c>
      <c r="E5" s="72"/>
      <c r="G5" s="53"/>
      <c r="H5" s="78" t="s">
        <v>6</v>
      </c>
      <c r="I5" s="79"/>
      <c r="J5" s="78" t="s">
        <v>7</v>
      </c>
      <c r="K5" s="80"/>
      <c r="M5" s="1"/>
      <c r="N5" s="71" t="s">
        <v>6</v>
      </c>
      <c r="O5" s="72"/>
      <c r="P5" s="71" t="s">
        <v>7</v>
      </c>
      <c r="Q5" s="72"/>
    </row>
    <row r="6" spans="1:17">
      <c r="A6" s="17" t="s">
        <v>8</v>
      </c>
      <c r="B6" s="2" t="s">
        <v>9</v>
      </c>
      <c r="C6" s="3" t="s">
        <v>10</v>
      </c>
      <c r="D6" s="2" t="s">
        <v>9</v>
      </c>
      <c r="E6" s="3" t="s">
        <v>10</v>
      </c>
      <c r="G6" s="54" t="s">
        <v>8</v>
      </c>
      <c r="H6" s="20" t="s">
        <v>9</v>
      </c>
      <c r="I6" s="13" t="s">
        <v>10</v>
      </c>
      <c r="J6" s="20" t="s">
        <v>9</v>
      </c>
      <c r="K6" s="55" t="s">
        <v>10</v>
      </c>
      <c r="M6" s="17" t="s">
        <v>8</v>
      </c>
      <c r="N6" s="2" t="s">
        <v>9</v>
      </c>
      <c r="O6" s="3" t="s">
        <v>10</v>
      </c>
      <c r="P6" s="2" t="s">
        <v>9</v>
      </c>
      <c r="Q6" s="3" t="s">
        <v>10</v>
      </c>
    </row>
    <row r="7" spans="1:17" ht="339">
      <c r="A7" s="7" t="s">
        <v>11</v>
      </c>
      <c r="B7" s="9">
        <v>3.8</v>
      </c>
      <c r="C7" s="9">
        <v>0.4</v>
      </c>
      <c r="D7" s="10">
        <v>3.9</v>
      </c>
      <c r="E7" s="11">
        <v>0.3</v>
      </c>
      <c r="G7" s="8" t="s">
        <v>11</v>
      </c>
      <c r="H7" s="52">
        <v>3.84</v>
      </c>
      <c r="I7" s="12">
        <v>0.36660606000000001</v>
      </c>
      <c r="J7" s="52">
        <v>3.9</v>
      </c>
      <c r="K7" s="56">
        <v>0.3</v>
      </c>
      <c r="M7" s="7" t="s">
        <v>11</v>
      </c>
      <c r="N7" s="15"/>
      <c r="O7" s="15" t="s">
        <v>12</v>
      </c>
      <c r="P7" s="15">
        <v>4</v>
      </c>
      <c r="Q7" s="15" t="s">
        <v>12</v>
      </c>
    </row>
    <row r="8" spans="1:17" ht="231">
      <c r="A8" s="8" t="s">
        <v>13</v>
      </c>
      <c r="B8" s="12">
        <v>3.8</v>
      </c>
      <c r="C8" s="12">
        <v>0.4</v>
      </c>
      <c r="D8" s="13">
        <v>3.8</v>
      </c>
      <c r="E8" s="14">
        <v>0.4</v>
      </c>
      <c r="G8" s="8" t="s">
        <v>13</v>
      </c>
      <c r="H8" s="52">
        <v>3.8</v>
      </c>
      <c r="I8" s="12">
        <v>0.4</v>
      </c>
      <c r="J8" s="52">
        <v>3.8</v>
      </c>
      <c r="K8" s="56">
        <v>0.4</v>
      </c>
      <c r="M8" s="8" t="s">
        <v>13</v>
      </c>
      <c r="N8" s="15">
        <v>4</v>
      </c>
      <c r="O8" s="15" t="s">
        <v>12</v>
      </c>
      <c r="P8" s="15">
        <v>4</v>
      </c>
      <c r="Q8" s="15" t="s">
        <v>12</v>
      </c>
    </row>
    <row r="9" spans="1:17" ht="409.6">
      <c r="A9" s="8" t="s">
        <v>14</v>
      </c>
      <c r="B9" s="12">
        <v>3</v>
      </c>
      <c r="C9" s="12">
        <v>0</v>
      </c>
      <c r="D9" s="13">
        <v>3</v>
      </c>
      <c r="E9" s="14">
        <v>0</v>
      </c>
      <c r="G9" s="8" t="s">
        <v>14</v>
      </c>
      <c r="H9" s="52">
        <v>3</v>
      </c>
      <c r="I9" s="12">
        <v>0</v>
      </c>
      <c r="J9" s="52">
        <v>3</v>
      </c>
      <c r="K9" s="56">
        <v>0</v>
      </c>
      <c r="M9" s="8" t="s">
        <v>14</v>
      </c>
      <c r="N9" s="15">
        <v>3</v>
      </c>
      <c r="O9" s="15" t="s">
        <v>12</v>
      </c>
      <c r="P9" s="15">
        <v>4</v>
      </c>
      <c r="Q9" s="15" t="s">
        <v>12</v>
      </c>
    </row>
    <row r="10" spans="1:17" ht="409.6">
      <c r="A10" s="8" t="s">
        <v>15</v>
      </c>
      <c r="B10" s="12">
        <v>3.8</v>
      </c>
      <c r="C10" s="12">
        <v>0.4</v>
      </c>
      <c r="D10" s="13">
        <v>3.8</v>
      </c>
      <c r="E10" s="14">
        <v>0.4</v>
      </c>
      <c r="G10" s="8" t="s">
        <v>15</v>
      </c>
      <c r="H10" s="52">
        <v>3.85</v>
      </c>
      <c r="I10" s="12">
        <v>0.35709999999999997</v>
      </c>
      <c r="J10" s="52">
        <v>3.8</v>
      </c>
      <c r="K10" s="56">
        <v>0.4</v>
      </c>
      <c r="M10" s="8" t="s">
        <v>15</v>
      </c>
      <c r="N10" s="15"/>
      <c r="O10" s="15" t="s">
        <v>12</v>
      </c>
      <c r="P10" s="15"/>
      <c r="Q10" s="15" t="s">
        <v>12</v>
      </c>
    </row>
    <row r="11" spans="1:17" ht="353.25">
      <c r="A11" s="8" t="s">
        <v>16</v>
      </c>
      <c r="B11" s="12">
        <v>3.9</v>
      </c>
      <c r="C11" s="12">
        <v>0.3</v>
      </c>
      <c r="D11" s="13">
        <v>3.9</v>
      </c>
      <c r="E11" s="14">
        <v>0.3</v>
      </c>
      <c r="G11" s="8" t="s">
        <v>16</v>
      </c>
      <c r="H11" s="52">
        <v>3.9285999999999999</v>
      </c>
      <c r="I11" s="12">
        <v>0.25750000000000001</v>
      </c>
      <c r="J11" s="52">
        <v>3.9</v>
      </c>
      <c r="K11" s="56">
        <v>0.3</v>
      </c>
      <c r="M11" s="8" t="s">
        <v>16</v>
      </c>
      <c r="N11" s="15"/>
      <c r="O11" s="15" t="s">
        <v>12</v>
      </c>
      <c r="P11" s="15"/>
      <c r="Q11" s="15" t="s">
        <v>12</v>
      </c>
    </row>
    <row r="12" spans="1:17" ht="409.6">
      <c r="A12" s="8" t="s">
        <v>17</v>
      </c>
      <c r="B12" s="12">
        <v>3.9</v>
      </c>
      <c r="C12" s="12">
        <v>0.2</v>
      </c>
      <c r="D12" s="13">
        <v>3.9</v>
      </c>
      <c r="E12" s="14">
        <v>0.3</v>
      </c>
      <c r="G12" s="8" t="s">
        <v>17</v>
      </c>
      <c r="H12" s="52">
        <v>3.9375</v>
      </c>
      <c r="I12" s="12">
        <v>0.24210000000000001</v>
      </c>
      <c r="J12" s="52">
        <v>3.9</v>
      </c>
      <c r="K12" s="56">
        <v>0.3</v>
      </c>
      <c r="M12" s="8" t="s">
        <v>17</v>
      </c>
      <c r="N12" s="15">
        <v>4</v>
      </c>
      <c r="O12" s="15" t="s">
        <v>12</v>
      </c>
      <c r="P12" s="15"/>
      <c r="Q12" s="15" t="s">
        <v>12</v>
      </c>
    </row>
    <row r="13" spans="1:17" ht="384">
      <c r="A13" s="8" t="s">
        <v>18</v>
      </c>
      <c r="B13" s="12">
        <v>4</v>
      </c>
      <c r="C13" s="12">
        <v>0</v>
      </c>
      <c r="D13" s="13">
        <v>4</v>
      </c>
      <c r="E13" s="14">
        <v>0</v>
      </c>
      <c r="G13" s="8" t="s">
        <v>18</v>
      </c>
      <c r="H13" s="52">
        <v>4</v>
      </c>
      <c r="I13" s="12">
        <v>0</v>
      </c>
      <c r="J13" s="52">
        <v>4</v>
      </c>
      <c r="K13" s="56">
        <v>0</v>
      </c>
      <c r="M13" s="8" t="s">
        <v>18</v>
      </c>
      <c r="N13" s="15"/>
      <c r="O13" s="15" t="s">
        <v>12</v>
      </c>
      <c r="P13" s="15"/>
      <c r="Q13" s="15" t="s">
        <v>12</v>
      </c>
    </row>
    <row r="14" spans="1:17" ht="353.25">
      <c r="A14" s="8" t="s">
        <v>19</v>
      </c>
      <c r="B14" s="12">
        <v>3.9</v>
      </c>
      <c r="C14" s="12">
        <v>0.3</v>
      </c>
      <c r="D14" s="13">
        <v>3.9</v>
      </c>
      <c r="E14" s="14">
        <v>0.3</v>
      </c>
      <c r="G14" s="8" t="s">
        <v>19</v>
      </c>
      <c r="H14" s="52">
        <v>3.8571</v>
      </c>
      <c r="I14" s="12">
        <v>0.34989999999999999</v>
      </c>
      <c r="J14" s="52">
        <v>3.8</v>
      </c>
      <c r="K14" s="56">
        <v>0.3</v>
      </c>
      <c r="M14" s="8" t="s">
        <v>19</v>
      </c>
      <c r="N14" s="15">
        <v>4</v>
      </c>
      <c r="O14" s="15" t="s">
        <v>12</v>
      </c>
      <c r="P14" s="15">
        <v>4</v>
      </c>
      <c r="Q14" s="15" t="s">
        <v>12</v>
      </c>
    </row>
    <row r="15" spans="1:17">
      <c r="A15" s="4" t="s">
        <v>20</v>
      </c>
      <c r="B15" s="5">
        <f>AVERAGE(B3:B14)</f>
        <v>3.7624999999999993</v>
      </c>
      <c r="C15" s="5">
        <f>_xlfn.STDEV.P(C3:C14)</f>
        <v>0.158113883008419</v>
      </c>
      <c r="D15" s="5">
        <f>AVERAGE(D3:D14)</f>
        <v>3.7749999999999995</v>
      </c>
      <c r="E15" s="6">
        <f>_xlfn.STDEV.P(E3:E14)</f>
        <v>0.14999999999999997</v>
      </c>
      <c r="G15" s="4" t="s">
        <v>20</v>
      </c>
      <c r="H15" s="5">
        <f>AVERAGE(H3:H14)</f>
        <v>3.7766500000000001</v>
      </c>
      <c r="I15" s="5">
        <f>_xlfn.STDEV.P(I3:I14)</f>
        <v>0.15106965025532643</v>
      </c>
      <c r="J15" s="5">
        <f>AVERAGE(J3:J14)</f>
        <v>3.7624999999999997</v>
      </c>
      <c r="K15" s="6">
        <f>_xlfn.STDEV.P(K3:K14)</f>
        <v>0.14999999999999997</v>
      </c>
      <c r="M15" s="4" t="s">
        <v>20</v>
      </c>
      <c r="N15" s="5">
        <f>AVERAGE(N3:N14)</f>
        <v>3.75</v>
      </c>
      <c r="O15" s="5" t="e">
        <f>_xlfn.STDEV.P(O3:O14)</f>
        <v>#DIV/0!</v>
      </c>
      <c r="P15" s="5">
        <f>AVERAGE(P3:P14)</f>
        <v>4</v>
      </c>
      <c r="Q15" s="6" t="e">
        <f>_xlfn.STDEV.P(Q3:Q14)</f>
        <v>#DIV/0!</v>
      </c>
    </row>
  </sheetData>
  <mergeCells count="16">
    <mergeCell ref="A1:K1"/>
    <mergeCell ref="M3:M4"/>
    <mergeCell ref="N3:Q3"/>
    <mergeCell ref="N4:Q4"/>
    <mergeCell ref="N5:O5"/>
    <mergeCell ref="P5:Q5"/>
    <mergeCell ref="A3:A4"/>
    <mergeCell ref="B3:E3"/>
    <mergeCell ref="B4:E4"/>
    <mergeCell ref="B5:C5"/>
    <mergeCell ref="D5:E5"/>
    <mergeCell ref="G3:G4"/>
    <mergeCell ref="H3:K3"/>
    <mergeCell ref="H4:K4"/>
    <mergeCell ref="H5:I5"/>
    <mergeCell ref="J5:K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9B843-CBD0-4A78-B1BB-4DD19D35F7E1}">
  <dimension ref="A1:I13"/>
  <sheetViews>
    <sheetView showGridLines="0" workbookViewId="0">
      <selection activeCell="A7" sqref="A7"/>
    </sheetView>
  </sheetViews>
  <sheetFormatPr defaultColWidth="20.85546875" defaultRowHeight="15"/>
  <cols>
    <col min="1" max="1" width="42.140625" style="57" customWidth="1"/>
    <col min="2" max="16384" width="20.85546875" style="57"/>
  </cols>
  <sheetData>
    <row r="1" spans="1:9" s="59" customFormat="1">
      <c r="A1" s="59" t="s">
        <v>0</v>
      </c>
      <c r="I1" s="60"/>
    </row>
    <row r="3" spans="1:9">
      <c r="A3" s="81" t="s">
        <v>21</v>
      </c>
      <c r="B3" s="78" t="s">
        <v>2</v>
      </c>
      <c r="C3" s="78"/>
      <c r="D3" s="78" t="s">
        <v>2</v>
      </c>
      <c r="E3" s="78"/>
    </row>
    <row r="4" spans="1:9">
      <c r="A4" s="78"/>
      <c r="B4" s="78" t="s">
        <v>22</v>
      </c>
      <c r="C4" s="78"/>
      <c r="D4" s="78" t="s">
        <v>23</v>
      </c>
      <c r="E4" s="78"/>
    </row>
    <row r="5" spans="1:9">
      <c r="A5" s="51"/>
      <c r="B5" s="78" t="s">
        <v>6</v>
      </c>
      <c r="C5" s="78"/>
      <c r="D5" s="78" t="s">
        <v>7</v>
      </c>
      <c r="E5" s="78"/>
    </row>
    <row r="6" spans="1:9" ht="15.95">
      <c r="A6" s="19" t="s">
        <v>8</v>
      </c>
      <c r="B6" s="20" t="s">
        <v>9</v>
      </c>
      <c r="C6" s="20" t="s">
        <v>10</v>
      </c>
      <c r="D6" s="20" t="s">
        <v>9</v>
      </c>
      <c r="E6" s="20" t="s">
        <v>10</v>
      </c>
    </row>
    <row r="7" spans="1:9" ht="100.5">
      <c r="A7" s="61" t="s">
        <v>24</v>
      </c>
      <c r="B7" s="21">
        <v>3.4</v>
      </c>
      <c r="C7" s="21">
        <v>0.489897949</v>
      </c>
      <c r="D7" s="13">
        <v>3.9166666669999999</v>
      </c>
      <c r="E7" s="13">
        <v>0.27638539899999998</v>
      </c>
      <c r="F7" s="58"/>
      <c r="G7" s="58"/>
      <c r="H7" s="58"/>
      <c r="I7" s="58"/>
    </row>
    <row r="8" spans="1:9" ht="100.5">
      <c r="A8" s="61" t="s">
        <v>25</v>
      </c>
      <c r="B8" s="21">
        <v>3.75</v>
      </c>
      <c r="C8" s="21">
        <v>0.43301270200000003</v>
      </c>
      <c r="D8" s="13">
        <v>3.9166666669999999</v>
      </c>
      <c r="E8" s="13">
        <v>0.27638539899999998</v>
      </c>
    </row>
    <row r="9" spans="1:9" ht="100.5">
      <c r="A9" s="61" t="s">
        <v>26</v>
      </c>
      <c r="B9" s="21">
        <v>3.625</v>
      </c>
      <c r="C9" s="21">
        <v>0.48412291800000001</v>
      </c>
      <c r="D9" s="13">
        <v>4</v>
      </c>
      <c r="E9" s="13">
        <v>0</v>
      </c>
    </row>
    <row r="10" spans="1:9" ht="100.5">
      <c r="A10" s="62" t="s">
        <v>27</v>
      </c>
      <c r="B10" s="21">
        <v>3.5</v>
      </c>
      <c r="C10" s="21">
        <v>0.5</v>
      </c>
      <c r="D10" s="13">
        <v>4</v>
      </c>
      <c r="E10" s="13">
        <v>0</v>
      </c>
    </row>
    <row r="11" spans="1:9" ht="50.25">
      <c r="A11" s="61" t="s">
        <v>28</v>
      </c>
      <c r="B11" s="21">
        <v>3.8666666670000001</v>
      </c>
      <c r="C11" s="21">
        <v>0.33993463400000001</v>
      </c>
      <c r="D11" s="43">
        <v>4</v>
      </c>
      <c r="E11" s="43">
        <v>0</v>
      </c>
    </row>
    <row r="12" spans="1:9" ht="75.75">
      <c r="A12" s="61" t="s">
        <v>29</v>
      </c>
      <c r="B12" s="21">
        <v>3.875</v>
      </c>
      <c r="C12" s="21">
        <v>0.33071891399999997</v>
      </c>
      <c r="D12" s="44">
        <v>3.5833333330000001</v>
      </c>
      <c r="E12" s="44">
        <v>0.49300664900000002</v>
      </c>
    </row>
    <row r="13" spans="1:9" ht="50.25">
      <c r="A13" s="61" t="s">
        <v>30</v>
      </c>
      <c r="B13" s="21">
        <v>3.5625</v>
      </c>
      <c r="C13" s="21">
        <v>0.49607837100000002</v>
      </c>
      <c r="D13" s="44">
        <v>4</v>
      </c>
      <c r="E13" s="44">
        <v>0</v>
      </c>
    </row>
  </sheetData>
  <mergeCells count="7">
    <mergeCell ref="B5:C5"/>
    <mergeCell ref="D5:E5"/>
    <mergeCell ref="A3:A4"/>
    <mergeCell ref="B3:C3"/>
    <mergeCell ref="B4:C4"/>
    <mergeCell ref="D3:E3"/>
    <mergeCell ref="D4:E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8076B-868D-4F98-BA57-17DEBBFAD03D}">
  <dimension ref="B1:O39"/>
  <sheetViews>
    <sheetView showGridLines="0" topLeftCell="A10" workbookViewId="0">
      <selection activeCell="B10" sqref="B10"/>
    </sheetView>
  </sheetViews>
  <sheetFormatPr defaultColWidth="32.140625" defaultRowHeight="15"/>
  <cols>
    <col min="1" max="1" width="5.28515625" style="18" customWidth="1"/>
    <col min="2" max="2" width="77.140625" style="18" customWidth="1"/>
    <col min="3" max="3" width="5.85546875" style="18" bestFit="1" customWidth="1"/>
    <col min="4" max="4" width="11.42578125" style="18" bestFit="1" customWidth="1"/>
    <col min="5" max="5" width="8" style="18" customWidth="1"/>
    <col min="6" max="6" width="13.7109375" style="18" bestFit="1" customWidth="1"/>
    <col min="7" max="7" width="4.140625" style="18" customWidth="1"/>
    <col min="8" max="8" width="60.7109375" style="18" customWidth="1"/>
    <col min="9" max="9" width="32.140625" style="18"/>
    <col min="10" max="10" width="11.42578125" style="18" bestFit="1" customWidth="1"/>
    <col min="11" max="11" width="5.85546875" style="18" bestFit="1" customWidth="1"/>
    <col min="12" max="12" width="13.7109375" style="18" bestFit="1" customWidth="1"/>
    <col min="13" max="15" width="5.140625" style="18" bestFit="1" customWidth="1"/>
    <col min="16" max="16384" width="32.140625" style="18"/>
  </cols>
  <sheetData>
    <row r="1" spans="2:15" s="63" customFormat="1">
      <c r="B1" s="82" t="s">
        <v>31</v>
      </c>
      <c r="C1" s="82"/>
      <c r="D1" s="82"/>
      <c r="E1" s="82"/>
      <c r="F1" s="82"/>
      <c r="G1" s="82"/>
      <c r="H1" s="82"/>
    </row>
    <row r="2" spans="2:15">
      <c r="B2" s="83" t="s">
        <v>32</v>
      </c>
      <c r="C2" s="76" t="s">
        <v>2</v>
      </c>
      <c r="D2" s="76"/>
      <c r="E2" s="76"/>
      <c r="F2" s="85"/>
      <c r="H2" s="83" t="s">
        <v>32</v>
      </c>
      <c r="I2" s="76" t="s">
        <v>2</v>
      </c>
      <c r="J2" s="76"/>
      <c r="K2" s="76"/>
      <c r="L2" s="85"/>
    </row>
    <row r="3" spans="2:15" ht="15.95">
      <c r="B3" s="84"/>
      <c r="C3" s="79" t="s">
        <v>33</v>
      </c>
      <c r="D3" s="79"/>
      <c r="E3" s="79" t="s">
        <v>33</v>
      </c>
      <c r="F3" s="86"/>
      <c r="H3" s="84"/>
      <c r="I3" s="79" t="s">
        <v>34</v>
      </c>
      <c r="J3" s="79"/>
      <c r="K3" s="79" t="s">
        <v>34</v>
      </c>
      <c r="L3" s="79"/>
      <c r="O3" s="25">
        <v>3.5</v>
      </c>
    </row>
    <row r="4" spans="2:15" ht="15.95">
      <c r="B4" s="45" t="s">
        <v>35</v>
      </c>
      <c r="C4" s="79" t="s">
        <v>6</v>
      </c>
      <c r="D4" s="79"/>
      <c r="E4" s="79" t="s">
        <v>7</v>
      </c>
      <c r="F4" s="86"/>
      <c r="H4" s="45" t="s">
        <v>36</v>
      </c>
      <c r="I4" s="79" t="s">
        <v>6</v>
      </c>
      <c r="J4" s="79"/>
      <c r="K4" s="79" t="s">
        <v>7</v>
      </c>
      <c r="L4" s="86"/>
      <c r="O4" s="25">
        <v>0.5</v>
      </c>
    </row>
    <row r="5" spans="2:15" ht="15.95">
      <c r="B5" s="46" t="s">
        <v>8</v>
      </c>
      <c r="C5" s="13" t="s">
        <v>9</v>
      </c>
      <c r="D5" s="13" t="s">
        <v>10</v>
      </c>
      <c r="E5" s="13" t="s">
        <v>9</v>
      </c>
      <c r="F5" s="47" t="s">
        <v>10</v>
      </c>
      <c r="H5" s="46" t="s">
        <v>8</v>
      </c>
      <c r="I5" s="13" t="s">
        <v>9</v>
      </c>
      <c r="J5" s="13" t="s">
        <v>10</v>
      </c>
      <c r="K5" s="13" t="s">
        <v>9</v>
      </c>
      <c r="L5" s="47" t="s">
        <v>10</v>
      </c>
    </row>
    <row r="6" spans="2:15" ht="339.95">
      <c r="B6" s="48" t="s">
        <v>37</v>
      </c>
      <c r="C6" s="21">
        <v>3.8</v>
      </c>
      <c r="D6" s="21">
        <v>0.4</v>
      </c>
      <c r="E6" s="21">
        <v>3.8333333330000001</v>
      </c>
      <c r="F6" s="22">
        <v>0.37267799600000001</v>
      </c>
      <c r="H6" s="48" t="s">
        <v>37</v>
      </c>
      <c r="I6" s="21">
        <v>3.5</v>
      </c>
      <c r="J6" s="21">
        <v>0.5</v>
      </c>
      <c r="K6" s="21">
        <v>3.5</v>
      </c>
      <c r="L6" s="22">
        <v>0.5</v>
      </c>
      <c r="M6" s="25">
        <v>3.5</v>
      </c>
      <c r="N6" s="25">
        <v>4</v>
      </c>
      <c r="O6" s="25">
        <v>3</v>
      </c>
    </row>
    <row r="7" spans="2:15" ht="277.5">
      <c r="B7" s="48" t="s">
        <v>38</v>
      </c>
      <c r="C7" s="21">
        <v>4</v>
      </c>
      <c r="D7" s="21">
        <v>0</v>
      </c>
      <c r="E7" s="21">
        <v>3.8333333330000001</v>
      </c>
      <c r="F7" s="22">
        <v>0.37267799600000001</v>
      </c>
      <c r="H7" s="48" t="s">
        <v>38</v>
      </c>
      <c r="I7" s="21">
        <v>4</v>
      </c>
      <c r="J7" s="21">
        <v>0</v>
      </c>
      <c r="K7" s="21">
        <v>4</v>
      </c>
      <c r="L7" s="22">
        <v>0</v>
      </c>
      <c r="M7" s="25">
        <v>0.5</v>
      </c>
      <c r="N7" s="25">
        <v>0</v>
      </c>
      <c r="O7" s="25">
        <v>0</v>
      </c>
    </row>
    <row r="8" spans="2:15" ht="215.25">
      <c r="B8" s="48" t="s">
        <v>39</v>
      </c>
      <c r="C8" s="21">
        <v>3.6666666669999999</v>
      </c>
      <c r="D8" s="21">
        <v>0.47140452100000002</v>
      </c>
      <c r="E8" s="21">
        <v>3.6666666669999999</v>
      </c>
      <c r="F8" s="22">
        <v>0.47140452100000002</v>
      </c>
      <c r="H8" s="48" t="s">
        <v>39</v>
      </c>
      <c r="I8" s="21">
        <v>3</v>
      </c>
      <c r="J8" s="21">
        <v>0</v>
      </c>
      <c r="K8" s="21">
        <v>3.5</v>
      </c>
      <c r="L8" s="22">
        <v>0.5</v>
      </c>
    </row>
    <row r="9" spans="2:15" ht="246.75">
      <c r="B9" s="48" t="s">
        <v>40</v>
      </c>
      <c r="C9" s="21">
        <v>3.6666666669999999</v>
      </c>
      <c r="D9" s="21">
        <v>0.47140452100000002</v>
      </c>
      <c r="E9" s="21">
        <v>3.8333333330000001</v>
      </c>
      <c r="F9" s="22">
        <v>0.37267799600000001</v>
      </c>
      <c r="H9" s="48" t="s">
        <v>40</v>
      </c>
      <c r="I9" s="21">
        <v>3.5</v>
      </c>
      <c r="J9" s="21">
        <v>0.5</v>
      </c>
      <c r="K9" s="21">
        <v>3.5</v>
      </c>
      <c r="L9" s="22">
        <v>0.5</v>
      </c>
    </row>
    <row r="10" spans="2:15" ht="308.25">
      <c r="B10" s="48" t="s">
        <v>41</v>
      </c>
      <c r="C10" s="21">
        <v>3.6666666669999999</v>
      </c>
      <c r="D10" s="21">
        <v>0.47140452100000002</v>
      </c>
      <c r="E10" s="21">
        <v>4</v>
      </c>
      <c r="F10" s="22">
        <v>0</v>
      </c>
      <c r="H10" s="48" t="s">
        <v>41</v>
      </c>
      <c r="I10" s="21">
        <v>3.5</v>
      </c>
      <c r="J10" s="21">
        <v>0.5</v>
      </c>
      <c r="K10" s="21">
        <v>4</v>
      </c>
      <c r="L10" s="22">
        <v>0</v>
      </c>
    </row>
    <row r="11" spans="2:15" ht="306">
      <c r="B11" s="48" t="s">
        <v>42</v>
      </c>
      <c r="C11" s="21">
        <v>3.8333333330000001</v>
      </c>
      <c r="D11" s="21">
        <v>0.37267799600000001</v>
      </c>
      <c r="E11" s="21">
        <v>4</v>
      </c>
      <c r="F11" s="22">
        <v>0</v>
      </c>
      <c r="H11" s="48" t="s">
        <v>42</v>
      </c>
      <c r="I11" s="21">
        <v>3.5</v>
      </c>
      <c r="J11" s="21">
        <v>0.5</v>
      </c>
      <c r="K11" s="21">
        <v>4</v>
      </c>
      <c r="L11" s="22">
        <v>0</v>
      </c>
    </row>
    <row r="12" spans="2:15" ht="288.95">
      <c r="B12" s="48" t="s">
        <v>43</v>
      </c>
      <c r="C12" s="21">
        <v>3.8333333330000001</v>
      </c>
      <c r="D12" s="21">
        <v>0.37267799600000001</v>
      </c>
      <c r="E12" s="21">
        <v>4</v>
      </c>
      <c r="F12" s="22">
        <v>0</v>
      </c>
      <c r="H12" s="48" t="s">
        <v>43</v>
      </c>
      <c r="I12" s="21">
        <v>3.5</v>
      </c>
      <c r="J12" s="21">
        <v>0.5</v>
      </c>
      <c r="K12" s="21">
        <v>4</v>
      </c>
      <c r="L12" s="22">
        <v>0</v>
      </c>
    </row>
    <row r="13" spans="2:15" ht="288.95">
      <c r="B13" s="49" t="s">
        <v>44</v>
      </c>
      <c r="C13" s="23">
        <v>3.8333333330000001</v>
      </c>
      <c r="D13" s="23">
        <v>0.37267799600000001</v>
      </c>
      <c r="E13" s="23">
        <v>3.8333333330000001</v>
      </c>
      <c r="F13" s="24">
        <v>0.37267799600000001</v>
      </c>
      <c r="H13" s="49" t="s">
        <v>44</v>
      </c>
      <c r="I13" s="23">
        <v>4</v>
      </c>
      <c r="J13" s="23">
        <v>0</v>
      </c>
      <c r="K13" s="23">
        <v>3.5</v>
      </c>
      <c r="L13" s="24">
        <v>0.5</v>
      </c>
    </row>
    <row r="14" spans="2:15" ht="15.95">
      <c r="I14" s="50"/>
    </row>
    <row r="15" spans="2:15">
      <c r="B15" s="87" t="s">
        <v>32</v>
      </c>
      <c r="C15" s="79" t="s">
        <v>2</v>
      </c>
      <c r="D15" s="79"/>
      <c r="E15" s="79"/>
      <c r="F15" s="79"/>
      <c r="H15" s="83" t="s">
        <v>32</v>
      </c>
      <c r="I15" s="76" t="s">
        <v>2</v>
      </c>
      <c r="J15" s="76"/>
      <c r="K15" s="76"/>
      <c r="L15" s="85"/>
    </row>
    <row r="16" spans="2:15">
      <c r="B16" s="79"/>
      <c r="C16" s="79" t="s">
        <v>45</v>
      </c>
      <c r="D16" s="79"/>
      <c r="E16" s="79" t="s">
        <v>45</v>
      </c>
      <c r="F16" s="79"/>
      <c r="H16" s="84"/>
      <c r="I16" s="79" t="s">
        <v>33</v>
      </c>
      <c r="J16" s="79"/>
      <c r="K16" s="79" t="s">
        <v>33</v>
      </c>
      <c r="L16" s="86"/>
    </row>
    <row r="17" spans="2:15" ht="15.95">
      <c r="B17" s="43" t="s">
        <v>46</v>
      </c>
      <c r="C17" s="79" t="s">
        <v>6</v>
      </c>
      <c r="D17" s="79"/>
      <c r="E17" s="79" t="s">
        <v>7</v>
      </c>
      <c r="F17" s="79"/>
      <c r="H17" s="45" t="s">
        <v>47</v>
      </c>
      <c r="I17" s="79" t="s">
        <v>6</v>
      </c>
      <c r="J17" s="79"/>
      <c r="K17" s="79" t="s">
        <v>7</v>
      </c>
      <c r="L17" s="86"/>
    </row>
    <row r="18" spans="2:15" ht="15.95">
      <c r="B18" s="44" t="s">
        <v>8</v>
      </c>
      <c r="C18" s="13" t="s">
        <v>9</v>
      </c>
      <c r="D18" s="13" t="s">
        <v>10</v>
      </c>
      <c r="E18" s="13" t="s">
        <v>9</v>
      </c>
      <c r="F18" s="13" t="s">
        <v>10</v>
      </c>
      <c r="H18" s="46" t="s">
        <v>8</v>
      </c>
      <c r="I18" s="13" t="s">
        <v>9</v>
      </c>
      <c r="J18" s="13" t="s">
        <v>10</v>
      </c>
      <c r="K18" s="13" t="s">
        <v>9</v>
      </c>
      <c r="L18" s="47" t="s">
        <v>10</v>
      </c>
    </row>
    <row r="19" spans="2:15" ht="339.95">
      <c r="B19" s="12" t="s">
        <v>37</v>
      </c>
      <c r="C19" s="21">
        <v>4</v>
      </c>
      <c r="D19" s="21">
        <v>0</v>
      </c>
      <c r="E19" s="21">
        <v>4</v>
      </c>
      <c r="F19" s="21">
        <v>0</v>
      </c>
      <c r="H19" s="48" t="s">
        <v>37</v>
      </c>
      <c r="I19" s="21">
        <v>4</v>
      </c>
      <c r="J19" s="21">
        <v>0</v>
      </c>
      <c r="K19" s="21">
        <v>4</v>
      </c>
      <c r="L19" s="22">
        <v>0</v>
      </c>
    </row>
    <row r="20" spans="2:15" ht="272.10000000000002">
      <c r="B20" s="12" t="s">
        <v>38</v>
      </c>
      <c r="C20" s="21">
        <v>4</v>
      </c>
      <c r="D20" s="21">
        <v>0</v>
      </c>
      <c r="E20" s="21">
        <v>3.75</v>
      </c>
      <c r="F20" s="21">
        <v>0.43301270200000003</v>
      </c>
      <c r="H20" s="48" t="s">
        <v>38</v>
      </c>
      <c r="I20" s="21">
        <v>4</v>
      </c>
      <c r="J20" s="21">
        <v>0</v>
      </c>
      <c r="K20" s="21">
        <v>3.75</v>
      </c>
      <c r="L20" s="22">
        <v>0.43301270200000003</v>
      </c>
    </row>
    <row r="21" spans="2:15" ht="237.95">
      <c r="B21" s="12" t="s">
        <v>39</v>
      </c>
      <c r="C21" s="21">
        <v>4</v>
      </c>
      <c r="D21" s="21">
        <v>0</v>
      </c>
      <c r="E21" s="21">
        <v>3.75</v>
      </c>
      <c r="F21" s="21">
        <v>0.43301270200000003</v>
      </c>
      <c r="H21" s="48" t="s">
        <v>39</v>
      </c>
      <c r="I21" s="21">
        <v>4</v>
      </c>
      <c r="J21" s="21">
        <v>0</v>
      </c>
      <c r="K21" s="21">
        <v>3.75</v>
      </c>
      <c r="L21" s="22">
        <v>0.43301270200000003</v>
      </c>
    </row>
    <row r="22" spans="2:15" ht="272.10000000000002">
      <c r="B22" s="12" t="s">
        <v>40</v>
      </c>
      <c r="C22" s="21">
        <v>3.75</v>
      </c>
      <c r="D22" s="21">
        <v>0.43301269999999997</v>
      </c>
      <c r="E22" s="21">
        <v>4</v>
      </c>
      <c r="F22" s="21">
        <v>0</v>
      </c>
      <c r="H22" s="48" t="s">
        <v>40</v>
      </c>
      <c r="I22" s="21">
        <v>3.75</v>
      </c>
      <c r="J22" s="21">
        <v>0.43301269999999997</v>
      </c>
      <c r="K22" s="21">
        <v>4</v>
      </c>
      <c r="L22" s="22">
        <v>0</v>
      </c>
    </row>
    <row r="23" spans="2:15" ht="323.10000000000002">
      <c r="B23" s="12" t="s">
        <v>41</v>
      </c>
      <c r="C23" s="21">
        <v>3.75</v>
      </c>
      <c r="D23" s="21">
        <v>0.43301269999999997</v>
      </c>
      <c r="E23" s="21">
        <v>4</v>
      </c>
      <c r="F23" s="21">
        <v>0</v>
      </c>
      <c r="H23" s="48" t="s">
        <v>41</v>
      </c>
      <c r="I23" s="21">
        <v>3.75</v>
      </c>
      <c r="J23" s="21">
        <v>0.43301269999999997</v>
      </c>
      <c r="K23" s="21">
        <v>4</v>
      </c>
      <c r="L23" s="22">
        <v>0</v>
      </c>
    </row>
    <row r="24" spans="2:15" ht="306">
      <c r="B24" s="12" t="s">
        <v>42</v>
      </c>
      <c r="C24" s="21">
        <v>4</v>
      </c>
      <c r="D24" s="21">
        <v>0</v>
      </c>
      <c r="E24" s="21">
        <v>4</v>
      </c>
      <c r="F24" s="21">
        <v>0</v>
      </c>
      <c r="H24" s="48" t="s">
        <v>42</v>
      </c>
      <c r="I24" s="21">
        <v>4</v>
      </c>
      <c r="J24" s="21">
        <v>0</v>
      </c>
      <c r="K24" s="21">
        <v>4</v>
      </c>
      <c r="L24" s="22">
        <v>0</v>
      </c>
    </row>
    <row r="25" spans="2:15" ht="288.95">
      <c r="B25" s="12" t="s">
        <v>43</v>
      </c>
      <c r="C25" s="21">
        <v>4</v>
      </c>
      <c r="D25" s="21">
        <v>0</v>
      </c>
      <c r="E25" s="21">
        <v>4</v>
      </c>
      <c r="F25" s="21">
        <v>0</v>
      </c>
      <c r="H25" s="48" t="s">
        <v>43</v>
      </c>
      <c r="I25" s="21">
        <v>4</v>
      </c>
      <c r="J25" s="21">
        <v>0</v>
      </c>
      <c r="K25" s="21">
        <v>4</v>
      </c>
      <c r="L25" s="22">
        <v>0</v>
      </c>
    </row>
    <row r="26" spans="2:15" ht="288.95">
      <c r="B26" s="12" t="s">
        <v>44</v>
      </c>
      <c r="C26" s="21">
        <v>3.75</v>
      </c>
      <c r="D26" s="21">
        <v>0.43301269999999997</v>
      </c>
      <c r="E26" s="21">
        <v>4</v>
      </c>
      <c r="F26" s="21">
        <v>0</v>
      </c>
      <c r="H26" s="49" t="s">
        <v>44</v>
      </c>
      <c r="I26" s="23">
        <v>3.75</v>
      </c>
      <c r="J26" s="23">
        <v>0.43301269999999997</v>
      </c>
      <c r="K26" s="23">
        <v>4</v>
      </c>
      <c r="L26" s="24">
        <v>0</v>
      </c>
    </row>
    <row r="27" spans="2:15" ht="15.95">
      <c r="B27" s="50"/>
      <c r="C27" s="25"/>
      <c r="D27" s="25"/>
      <c r="E27" s="25"/>
      <c r="F27" s="25"/>
    </row>
    <row r="28" spans="2:15">
      <c r="B28" s="87" t="s">
        <v>32</v>
      </c>
      <c r="C28" s="79" t="s">
        <v>2</v>
      </c>
      <c r="D28" s="79"/>
      <c r="E28" s="79"/>
      <c r="F28" s="79"/>
    </row>
    <row r="29" spans="2:15">
      <c r="B29" s="79"/>
      <c r="C29" s="79" t="s">
        <v>34</v>
      </c>
      <c r="D29" s="79"/>
      <c r="E29" s="79" t="s">
        <v>34</v>
      </c>
      <c r="F29" s="79"/>
    </row>
    <row r="30" spans="2:15" ht="15.95">
      <c r="B30" s="43" t="s">
        <v>48</v>
      </c>
      <c r="C30" s="79" t="s">
        <v>6</v>
      </c>
      <c r="D30" s="79"/>
      <c r="E30" s="79" t="s">
        <v>7</v>
      </c>
      <c r="F30" s="79"/>
      <c r="J30" s="25"/>
      <c r="K30" s="25"/>
      <c r="L30" s="25"/>
      <c r="M30" s="25"/>
      <c r="N30" s="25"/>
      <c r="O30" s="25"/>
    </row>
    <row r="31" spans="2:15" ht="15.95">
      <c r="B31" s="44" t="s">
        <v>8</v>
      </c>
      <c r="C31" s="13" t="s">
        <v>9</v>
      </c>
      <c r="D31" s="13" t="s">
        <v>10</v>
      </c>
      <c r="E31" s="13" t="s">
        <v>9</v>
      </c>
      <c r="F31" s="13" t="s">
        <v>10</v>
      </c>
      <c r="J31" s="25"/>
      <c r="K31" s="25"/>
      <c r="L31" s="25"/>
      <c r="M31" s="25"/>
      <c r="N31" s="25"/>
      <c r="O31" s="25"/>
    </row>
    <row r="32" spans="2:15" ht="306">
      <c r="B32" s="12" t="s">
        <v>37</v>
      </c>
      <c r="C32" s="21">
        <v>3.5</v>
      </c>
      <c r="D32" s="21">
        <v>0.5</v>
      </c>
      <c r="E32" s="21">
        <v>3.5</v>
      </c>
      <c r="F32" s="21">
        <v>0.5</v>
      </c>
    </row>
    <row r="33" spans="2:6" ht="255">
      <c r="B33" s="12" t="s">
        <v>38</v>
      </c>
      <c r="C33" s="21">
        <v>4</v>
      </c>
      <c r="D33" s="21">
        <v>0</v>
      </c>
      <c r="E33" s="21">
        <v>4</v>
      </c>
      <c r="F33" s="21">
        <v>0</v>
      </c>
    </row>
    <row r="34" spans="2:6" ht="204">
      <c r="B34" s="12" t="s">
        <v>39</v>
      </c>
      <c r="C34" s="21">
        <v>3</v>
      </c>
      <c r="D34" s="21">
        <v>0</v>
      </c>
      <c r="E34" s="21">
        <v>3.5</v>
      </c>
      <c r="F34" s="21">
        <v>0.5</v>
      </c>
    </row>
    <row r="35" spans="2:6" ht="237.95">
      <c r="B35" s="12" t="s">
        <v>40</v>
      </c>
      <c r="C35" s="21">
        <v>3.5</v>
      </c>
      <c r="D35" s="21">
        <v>0.5</v>
      </c>
      <c r="E35" s="21">
        <v>3.5</v>
      </c>
      <c r="F35" s="21">
        <v>0.5</v>
      </c>
    </row>
    <row r="36" spans="2:6" ht="272.10000000000002">
      <c r="B36" s="12" t="s">
        <v>41</v>
      </c>
      <c r="C36" s="21">
        <v>3.5</v>
      </c>
      <c r="D36" s="21">
        <v>0.5</v>
      </c>
      <c r="E36" s="21">
        <v>4</v>
      </c>
      <c r="F36" s="21">
        <v>0</v>
      </c>
    </row>
    <row r="37" spans="2:6" ht="255">
      <c r="B37" s="12" t="s">
        <v>42</v>
      </c>
      <c r="C37" s="21">
        <v>3.5</v>
      </c>
      <c r="D37" s="21">
        <v>0.5</v>
      </c>
      <c r="E37" s="21">
        <v>4</v>
      </c>
      <c r="F37" s="21">
        <v>0</v>
      </c>
    </row>
    <row r="38" spans="2:6" ht="255">
      <c r="B38" s="12" t="s">
        <v>43</v>
      </c>
      <c r="C38" s="21">
        <v>3.5</v>
      </c>
      <c r="D38" s="21">
        <v>0.5</v>
      </c>
      <c r="E38" s="21">
        <v>4</v>
      </c>
      <c r="F38" s="21">
        <v>0</v>
      </c>
    </row>
    <row r="39" spans="2:6" ht="255">
      <c r="B39" s="12" t="s">
        <v>44</v>
      </c>
      <c r="C39" s="21">
        <v>4</v>
      </c>
      <c r="D39" s="21">
        <v>0</v>
      </c>
      <c r="E39" s="21">
        <v>3.5</v>
      </c>
      <c r="F39" s="21">
        <v>0.5</v>
      </c>
    </row>
  </sheetData>
  <mergeCells count="31">
    <mergeCell ref="B2:B3"/>
    <mergeCell ref="C2:F2"/>
    <mergeCell ref="C3:D3"/>
    <mergeCell ref="E3:F3"/>
    <mergeCell ref="B28:B29"/>
    <mergeCell ref="C28:F28"/>
    <mergeCell ref="C29:D29"/>
    <mergeCell ref="E29:F29"/>
    <mergeCell ref="E17:F17"/>
    <mergeCell ref="C17:D17"/>
    <mergeCell ref="I17:J17"/>
    <mergeCell ref="B15:B16"/>
    <mergeCell ref="C15:F15"/>
    <mergeCell ref="C16:D16"/>
    <mergeCell ref="E16:F16"/>
    <mergeCell ref="B1:H1"/>
    <mergeCell ref="C30:D30"/>
    <mergeCell ref="E30:F30"/>
    <mergeCell ref="H2:H3"/>
    <mergeCell ref="I2:L2"/>
    <mergeCell ref="I3:J3"/>
    <mergeCell ref="K3:L3"/>
    <mergeCell ref="I4:J4"/>
    <mergeCell ref="K4:L4"/>
    <mergeCell ref="H15:H16"/>
    <mergeCell ref="I15:L15"/>
    <mergeCell ref="K16:L16"/>
    <mergeCell ref="K17:L17"/>
    <mergeCell ref="C4:D4"/>
    <mergeCell ref="E4:F4"/>
    <mergeCell ref="I16:J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69BBF-2032-4D25-B84F-A919DC8DBBED}">
  <dimension ref="B1:L33"/>
  <sheetViews>
    <sheetView showGridLines="0" tabSelected="1" workbookViewId="0">
      <selection activeCell="B6" sqref="B6"/>
    </sheetView>
  </sheetViews>
  <sheetFormatPr defaultColWidth="34.42578125" defaultRowHeight="15"/>
  <cols>
    <col min="1" max="1" width="3" style="33" customWidth="1"/>
    <col min="2" max="2" width="45.7109375" style="33" customWidth="1"/>
    <col min="3" max="3" width="5.85546875" style="33" bestFit="1" customWidth="1"/>
    <col min="4" max="4" width="6.7109375" style="33" bestFit="1" customWidth="1"/>
    <col min="5" max="6" width="12.42578125" style="33" bestFit="1" customWidth="1"/>
    <col min="7" max="7" width="4.140625" style="33" customWidth="1"/>
    <col min="8" max="8" width="49.7109375" style="33" customWidth="1"/>
    <col min="9" max="9" width="5.85546875" style="33" bestFit="1" customWidth="1"/>
    <col min="10" max="10" width="6.7109375" style="33" bestFit="1" customWidth="1"/>
    <col min="11" max="12" width="12.42578125" style="33" bestFit="1" customWidth="1"/>
    <col min="13" max="16384" width="34.42578125" style="33"/>
  </cols>
  <sheetData>
    <row r="1" spans="2:12">
      <c r="B1" s="64" t="s">
        <v>49</v>
      </c>
    </row>
    <row r="2" spans="2:12">
      <c r="B2" s="94" t="s">
        <v>50</v>
      </c>
      <c r="C2" s="96" t="s">
        <v>2</v>
      </c>
      <c r="D2" s="97"/>
      <c r="E2" s="97"/>
      <c r="F2" s="98"/>
      <c r="H2" s="94" t="s">
        <v>50</v>
      </c>
      <c r="I2" s="96" t="s">
        <v>2</v>
      </c>
      <c r="J2" s="97"/>
      <c r="K2" s="97"/>
      <c r="L2" s="98"/>
    </row>
    <row r="3" spans="2:12">
      <c r="B3" s="95"/>
      <c r="C3" s="88" t="s">
        <v>51</v>
      </c>
      <c r="D3" s="89"/>
      <c r="E3" s="89" t="s">
        <v>52</v>
      </c>
      <c r="F3" s="90"/>
      <c r="H3" s="95"/>
      <c r="I3" s="88" t="s">
        <v>45</v>
      </c>
      <c r="J3" s="89"/>
      <c r="K3" s="89" t="s">
        <v>45</v>
      </c>
      <c r="L3" s="90"/>
    </row>
    <row r="4" spans="2:12" ht="15.95">
      <c r="B4" s="36" t="s">
        <v>35</v>
      </c>
      <c r="C4" s="91" t="s">
        <v>6</v>
      </c>
      <c r="D4" s="92"/>
      <c r="E4" s="93" t="s">
        <v>7</v>
      </c>
      <c r="F4" s="92"/>
      <c r="H4" s="36" t="s">
        <v>36</v>
      </c>
      <c r="I4" s="91" t="s">
        <v>6</v>
      </c>
      <c r="J4" s="92"/>
      <c r="K4" s="93" t="s">
        <v>7</v>
      </c>
      <c r="L4" s="92"/>
    </row>
    <row r="5" spans="2:12" ht="15.95">
      <c r="B5" s="37" t="s">
        <v>8</v>
      </c>
      <c r="C5" s="10" t="s">
        <v>9</v>
      </c>
      <c r="D5" s="10" t="s">
        <v>10</v>
      </c>
      <c r="E5" s="10" t="s">
        <v>9</v>
      </c>
      <c r="F5" s="32" t="s">
        <v>10</v>
      </c>
      <c r="H5" s="38" t="s">
        <v>8</v>
      </c>
      <c r="I5" s="34" t="s">
        <v>9</v>
      </c>
      <c r="J5" s="34" t="s">
        <v>10</v>
      </c>
      <c r="K5" s="34" t="s">
        <v>9</v>
      </c>
      <c r="L5" s="35" t="s">
        <v>10</v>
      </c>
    </row>
    <row r="6" spans="2:12" ht="33.950000000000003">
      <c r="B6" s="27" t="s">
        <v>53</v>
      </c>
      <c r="C6" s="21">
        <v>4</v>
      </c>
      <c r="D6" s="21">
        <v>0</v>
      </c>
      <c r="E6" s="21">
        <v>3.9782608700000002</v>
      </c>
      <c r="F6" s="22">
        <v>0.14583051999999999</v>
      </c>
      <c r="H6" s="39" t="s">
        <v>53</v>
      </c>
      <c r="I6" s="21">
        <v>4</v>
      </c>
      <c r="J6" s="21">
        <v>0</v>
      </c>
      <c r="K6" s="21">
        <v>4</v>
      </c>
      <c r="L6" s="21">
        <v>0</v>
      </c>
    </row>
    <row r="7" spans="2:12" ht="51">
      <c r="B7" s="27" t="s">
        <v>54</v>
      </c>
      <c r="C7" s="21">
        <v>3.55</v>
      </c>
      <c r="D7" s="21">
        <v>0.49</v>
      </c>
      <c r="E7" s="21">
        <v>3.934782609</v>
      </c>
      <c r="F7" s="22">
        <v>0.24690905899999999</v>
      </c>
      <c r="H7" s="39" t="s">
        <v>54</v>
      </c>
      <c r="I7" s="21">
        <v>3.65</v>
      </c>
      <c r="J7" s="21">
        <v>0.5</v>
      </c>
      <c r="K7" s="21">
        <v>4</v>
      </c>
      <c r="L7" s="21">
        <v>0</v>
      </c>
    </row>
    <row r="8" spans="2:12" ht="51">
      <c r="B8" s="27" t="s">
        <v>55</v>
      </c>
      <c r="C8" s="21">
        <v>3.6</v>
      </c>
      <c r="D8" s="21">
        <v>0.489897949</v>
      </c>
      <c r="E8" s="21">
        <v>3.934782609</v>
      </c>
      <c r="F8" s="22">
        <v>0.24690905899999999</v>
      </c>
      <c r="H8" s="39" t="s">
        <v>55</v>
      </c>
      <c r="I8" s="21">
        <v>3.5</v>
      </c>
      <c r="J8" s="21">
        <v>0.5</v>
      </c>
      <c r="K8" s="21">
        <v>4</v>
      </c>
      <c r="L8" s="21">
        <v>0</v>
      </c>
    </row>
    <row r="9" spans="2:12" ht="51">
      <c r="B9" s="27" t="s">
        <v>56</v>
      </c>
      <c r="C9" s="21">
        <v>3.4</v>
      </c>
      <c r="D9" s="21">
        <v>0.489897949</v>
      </c>
      <c r="E9" s="21">
        <v>3.717391304</v>
      </c>
      <c r="F9" s="22">
        <v>0.45026772100000001</v>
      </c>
      <c r="H9" s="39" t="s">
        <v>56</v>
      </c>
      <c r="I9" s="21">
        <v>3.5</v>
      </c>
      <c r="J9" s="21">
        <v>0.5</v>
      </c>
      <c r="K9" s="21">
        <v>3.5</v>
      </c>
      <c r="L9" s="21">
        <v>0.5</v>
      </c>
    </row>
    <row r="10" spans="2:12" ht="51">
      <c r="B10" s="27" t="s">
        <v>57</v>
      </c>
      <c r="C10" s="21">
        <v>3.7</v>
      </c>
      <c r="D10" s="21">
        <v>0.45825756899999998</v>
      </c>
      <c r="E10" s="21">
        <v>3.5434782610000002</v>
      </c>
      <c r="F10" s="22">
        <v>0.49810605400000002</v>
      </c>
      <c r="H10" s="39" t="s">
        <v>57</v>
      </c>
      <c r="I10" s="21">
        <v>3.75</v>
      </c>
      <c r="J10" s="21">
        <v>0.43301270200000003</v>
      </c>
      <c r="K10" s="21">
        <v>3.25</v>
      </c>
      <c r="L10" s="21">
        <v>0.43301269999999997</v>
      </c>
    </row>
    <row r="11" spans="2:12" ht="51">
      <c r="B11" s="28" t="s">
        <v>58</v>
      </c>
      <c r="C11" s="23">
        <v>3.6</v>
      </c>
      <c r="D11" s="23">
        <v>0.489897949</v>
      </c>
      <c r="E11" s="23">
        <v>3.9565217389999998</v>
      </c>
      <c r="F11" s="24">
        <v>0.20393111999999999</v>
      </c>
      <c r="H11" s="39" t="s">
        <v>58</v>
      </c>
      <c r="I11" s="21">
        <v>3.5</v>
      </c>
      <c r="J11" s="21">
        <v>0.5</v>
      </c>
      <c r="K11" s="21">
        <v>4</v>
      </c>
      <c r="L11" s="21">
        <v>0</v>
      </c>
    </row>
    <row r="13" spans="2:12">
      <c r="B13" s="94" t="s">
        <v>50</v>
      </c>
      <c r="C13" s="96" t="s">
        <v>2</v>
      </c>
      <c r="D13" s="97"/>
      <c r="E13" s="97"/>
      <c r="F13" s="98"/>
      <c r="H13" s="94" t="s">
        <v>50</v>
      </c>
      <c r="I13" s="96" t="s">
        <v>2</v>
      </c>
      <c r="J13" s="97"/>
      <c r="K13" s="97"/>
      <c r="L13" s="98"/>
    </row>
    <row r="14" spans="2:12">
      <c r="B14" s="95"/>
      <c r="C14" s="88" t="s">
        <v>59</v>
      </c>
      <c r="D14" s="89"/>
      <c r="E14" s="89" t="s">
        <v>60</v>
      </c>
      <c r="F14" s="90"/>
      <c r="H14" s="95"/>
      <c r="I14" s="88" t="s">
        <v>61</v>
      </c>
      <c r="J14" s="89"/>
      <c r="K14" s="89" t="s">
        <v>62</v>
      </c>
      <c r="L14" s="90"/>
    </row>
    <row r="15" spans="2:12" ht="15.95">
      <c r="B15" s="36" t="s">
        <v>48</v>
      </c>
      <c r="C15" s="91" t="s">
        <v>6</v>
      </c>
      <c r="D15" s="92"/>
      <c r="E15" s="93" t="s">
        <v>7</v>
      </c>
      <c r="F15" s="92"/>
      <c r="H15" s="36" t="s">
        <v>47</v>
      </c>
      <c r="I15" s="91" t="s">
        <v>6</v>
      </c>
      <c r="J15" s="92"/>
      <c r="K15" s="93" t="s">
        <v>7</v>
      </c>
      <c r="L15" s="92"/>
    </row>
    <row r="16" spans="2:12" ht="15.95">
      <c r="B16" s="38" t="s">
        <v>8</v>
      </c>
      <c r="C16" s="34" t="s">
        <v>9</v>
      </c>
      <c r="D16" s="34" t="s">
        <v>10</v>
      </c>
      <c r="E16" s="34" t="s">
        <v>9</v>
      </c>
      <c r="F16" s="35" t="s">
        <v>10</v>
      </c>
      <c r="H16" s="38" t="s">
        <v>8</v>
      </c>
      <c r="I16" s="34" t="s">
        <v>9</v>
      </c>
      <c r="J16" s="34" t="s">
        <v>10</v>
      </c>
      <c r="K16" s="34" t="s">
        <v>9</v>
      </c>
      <c r="L16" s="35" t="s">
        <v>10</v>
      </c>
    </row>
    <row r="17" spans="2:12" ht="33.950000000000003">
      <c r="B17" s="29" t="s">
        <v>53</v>
      </c>
      <c r="C17" s="21">
        <v>4</v>
      </c>
      <c r="D17" s="21">
        <v>0</v>
      </c>
      <c r="E17" s="21">
        <v>4</v>
      </c>
      <c r="F17" s="21">
        <v>0</v>
      </c>
      <c r="H17" s="40" t="s">
        <v>53</v>
      </c>
      <c r="I17" s="26">
        <v>4</v>
      </c>
      <c r="J17" s="26">
        <v>0</v>
      </c>
      <c r="K17" s="26">
        <v>3.97368421</v>
      </c>
      <c r="L17" s="31">
        <v>0.16007270000000001</v>
      </c>
    </row>
    <row r="18" spans="2:12" ht="51">
      <c r="B18" s="29" t="s">
        <v>54</v>
      </c>
      <c r="C18" s="21">
        <v>3.615384615</v>
      </c>
      <c r="D18" s="21">
        <v>0.486504255</v>
      </c>
      <c r="E18" s="21">
        <v>3.9444444399999998</v>
      </c>
      <c r="F18" s="21">
        <v>0.22906141999999999</v>
      </c>
      <c r="H18" s="41" t="s">
        <v>54</v>
      </c>
      <c r="I18" s="21">
        <v>3.5</v>
      </c>
      <c r="J18" s="21">
        <v>0.5</v>
      </c>
      <c r="K18" s="21">
        <v>3.9210526300000001</v>
      </c>
      <c r="L18" s="22">
        <v>0.26965660000000002</v>
      </c>
    </row>
    <row r="19" spans="2:12" ht="51">
      <c r="B19" s="29" t="s">
        <v>55</v>
      </c>
      <c r="C19" s="21">
        <v>3.692307692</v>
      </c>
      <c r="D19" s="21">
        <v>0.46153846199999998</v>
      </c>
      <c r="E19" s="21">
        <v>3.9444444399999998</v>
      </c>
      <c r="F19" s="21">
        <v>0.22906141999999999</v>
      </c>
      <c r="H19" s="41" t="s">
        <v>55</v>
      </c>
      <c r="I19" s="21">
        <v>3.6428571430000001</v>
      </c>
      <c r="J19" s="21">
        <v>0.479157424</v>
      </c>
      <c r="K19" s="21">
        <v>3.9210526300000001</v>
      </c>
      <c r="L19" s="22">
        <v>0.26965660000000002</v>
      </c>
    </row>
    <row r="20" spans="2:12" ht="51">
      <c r="B20" s="29" t="s">
        <v>56</v>
      </c>
      <c r="C20" s="21">
        <v>3.307692308</v>
      </c>
      <c r="D20" s="21">
        <v>0.46153846199999998</v>
      </c>
      <c r="E20" s="21">
        <v>3.75</v>
      </c>
      <c r="F20" s="21">
        <v>0.43301269999999997</v>
      </c>
      <c r="H20" s="41" t="s">
        <v>56</v>
      </c>
      <c r="I20" s="21">
        <v>3.3571428569999999</v>
      </c>
      <c r="J20" s="21">
        <v>0.479157424</v>
      </c>
      <c r="K20" s="21">
        <v>3.73684211</v>
      </c>
      <c r="L20" s="22">
        <v>0.44034738000000001</v>
      </c>
    </row>
    <row r="21" spans="2:12" ht="51">
      <c r="B21" s="29" t="s">
        <v>57</v>
      </c>
      <c r="C21" s="21">
        <v>3.692307692</v>
      </c>
      <c r="D21" s="21">
        <v>0.46153846199999998</v>
      </c>
      <c r="E21" s="21">
        <v>3.5833333299999999</v>
      </c>
      <c r="F21" s="21">
        <v>0.49300664999999999</v>
      </c>
      <c r="H21" s="41" t="s">
        <v>57</v>
      </c>
      <c r="I21" s="21">
        <v>3.6428571430000001</v>
      </c>
      <c r="J21" s="21">
        <v>0.479157424</v>
      </c>
      <c r="K21" s="21">
        <v>3.5526315799999999</v>
      </c>
      <c r="L21" s="22">
        <v>0.4972222</v>
      </c>
    </row>
    <row r="22" spans="2:12" ht="51">
      <c r="B22" s="29" t="s">
        <v>58</v>
      </c>
      <c r="C22" s="21">
        <v>3.692307692</v>
      </c>
      <c r="D22" s="21">
        <v>0.46153846199999998</v>
      </c>
      <c r="E22" s="21">
        <v>3.9722222199999999</v>
      </c>
      <c r="F22" s="21">
        <v>0.16433555</v>
      </c>
      <c r="H22" s="42" t="s">
        <v>58</v>
      </c>
      <c r="I22" s="23">
        <v>3.6428571430000001</v>
      </c>
      <c r="J22" s="23">
        <v>0.479157424</v>
      </c>
      <c r="K22" s="23">
        <v>3.9473684200000001</v>
      </c>
      <c r="L22" s="24">
        <v>0.22329688</v>
      </c>
    </row>
    <row r="24" spans="2:12">
      <c r="B24" s="94" t="s">
        <v>50</v>
      </c>
      <c r="C24" s="96" t="s">
        <v>2</v>
      </c>
      <c r="D24" s="97"/>
      <c r="E24" s="97"/>
      <c r="F24" s="98"/>
      <c r="H24" s="94" t="s">
        <v>50</v>
      </c>
      <c r="I24" s="96" t="s">
        <v>2</v>
      </c>
      <c r="J24" s="97"/>
      <c r="K24" s="97"/>
      <c r="L24" s="98"/>
    </row>
    <row r="25" spans="2:12">
      <c r="B25" s="95"/>
      <c r="C25" s="88" t="s">
        <v>63</v>
      </c>
      <c r="D25" s="89"/>
      <c r="E25" s="89" t="s">
        <v>64</v>
      </c>
      <c r="F25" s="90"/>
      <c r="H25" s="95"/>
      <c r="I25" s="88" t="s">
        <v>34</v>
      </c>
      <c r="J25" s="89"/>
      <c r="K25" s="89" t="s">
        <v>65</v>
      </c>
      <c r="L25" s="90"/>
    </row>
    <row r="26" spans="2:12" ht="15.95">
      <c r="B26" s="36" t="s">
        <v>46</v>
      </c>
      <c r="C26" s="91" t="s">
        <v>6</v>
      </c>
      <c r="D26" s="92"/>
      <c r="E26" s="93" t="s">
        <v>7</v>
      </c>
      <c r="F26" s="92"/>
      <c r="H26" s="36" t="s">
        <v>66</v>
      </c>
      <c r="I26" s="91" t="s">
        <v>6</v>
      </c>
      <c r="J26" s="92"/>
      <c r="K26" s="93" t="s">
        <v>7</v>
      </c>
      <c r="L26" s="92"/>
    </row>
    <row r="27" spans="2:12" ht="15.95">
      <c r="B27" s="38" t="s">
        <v>8</v>
      </c>
      <c r="C27" s="34" t="s">
        <v>9</v>
      </c>
      <c r="D27" s="34" t="s">
        <v>10</v>
      </c>
      <c r="E27" s="34" t="s">
        <v>9</v>
      </c>
      <c r="F27" s="35" t="s">
        <v>10</v>
      </c>
      <c r="H27" s="38" t="s">
        <v>8</v>
      </c>
      <c r="I27" s="34" t="s">
        <v>9</v>
      </c>
      <c r="J27" s="34" t="s">
        <v>10</v>
      </c>
      <c r="K27" s="34" t="s">
        <v>9</v>
      </c>
      <c r="L27" s="35" t="s">
        <v>10</v>
      </c>
    </row>
    <row r="28" spans="2:12" ht="33.950000000000003">
      <c r="B28" s="29" t="s">
        <v>53</v>
      </c>
      <c r="C28" s="21">
        <v>4</v>
      </c>
      <c r="D28" s="21">
        <v>0</v>
      </c>
      <c r="E28" s="21">
        <v>3.88888889</v>
      </c>
      <c r="F28" s="21">
        <v>0.31426968</v>
      </c>
      <c r="H28" s="30" t="s">
        <v>53</v>
      </c>
      <c r="I28" s="26">
        <v>4</v>
      </c>
      <c r="J28" s="26">
        <v>0</v>
      </c>
      <c r="K28" s="26">
        <v>4</v>
      </c>
      <c r="L28" s="31">
        <v>0</v>
      </c>
    </row>
    <row r="29" spans="2:12" ht="51">
      <c r="B29" s="29" t="s">
        <v>54</v>
      </c>
      <c r="C29" s="21">
        <v>3.4285714289999998</v>
      </c>
      <c r="D29" s="21">
        <v>0.49487165900000002</v>
      </c>
      <c r="E29" s="21">
        <v>3.88888889</v>
      </c>
      <c r="F29" s="21">
        <v>0.31426968</v>
      </c>
      <c r="H29" s="27" t="s">
        <v>54</v>
      </c>
      <c r="I29" s="21">
        <v>4</v>
      </c>
      <c r="J29" s="21">
        <v>0</v>
      </c>
      <c r="K29" s="21">
        <v>4</v>
      </c>
      <c r="L29" s="22">
        <v>0</v>
      </c>
    </row>
    <row r="30" spans="2:12" ht="51">
      <c r="B30" s="29" t="s">
        <v>55</v>
      </c>
      <c r="C30" s="21">
        <v>3.4285714289999998</v>
      </c>
      <c r="D30" s="21">
        <v>0.49487165900000002</v>
      </c>
      <c r="E30" s="21">
        <v>3.88888889</v>
      </c>
      <c r="F30" s="21">
        <v>0.31426968</v>
      </c>
      <c r="H30" s="27" t="s">
        <v>55</v>
      </c>
      <c r="I30" s="21">
        <v>3.5</v>
      </c>
      <c r="J30" s="21">
        <v>0.5</v>
      </c>
      <c r="K30" s="21">
        <v>4</v>
      </c>
      <c r="L30" s="22">
        <v>0</v>
      </c>
    </row>
    <row r="31" spans="2:12" ht="51">
      <c r="B31" s="29" t="s">
        <v>56</v>
      </c>
      <c r="C31" s="21">
        <v>3.5714285710000002</v>
      </c>
      <c r="D31" s="21">
        <v>0.49487165900000002</v>
      </c>
      <c r="E31" s="21">
        <v>3.5555555600000002</v>
      </c>
      <c r="F31" s="21">
        <v>0.49690399000000002</v>
      </c>
      <c r="H31" s="27" t="s">
        <v>56</v>
      </c>
      <c r="I31" s="21">
        <v>3.5</v>
      </c>
      <c r="J31" s="21">
        <v>0.5</v>
      </c>
      <c r="K31" s="21">
        <v>3.6666666700000001</v>
      </c>
      <c r="L31" s="22">
        <v>0.47140451999999999</v>
      </c>
    </row>
    <row r="32" spans="2:12" ht="51">
      <c r="B32" s="29" t="s">
        <v>57</v>
      </c>
      <c r="C32" s="21">
        <v>3.7142857139999998</v>
      </c>
      <c r="D32" s="21">
        <v>0.45175395099999999</v>
      </c>
      <c r="E32" s="21">
        <v>3.3333333299999999</v>
      </c>
      <c r="F32" s="21">
        <v>0.47140451999999999</v>
      </c>
      <c r="H32" s="27" t="s">
        <v>57</v>
      </c>
      <c r="I32" s="21">
        <v>4</v>
      </c>
      <c r="J32" s="21">
        <v>0</v>
      </c>
      <c r="K32" s="21">
        <v>3.6666666700000001</v>
      </c>
      <c r="L32" s="22">
        <v>0.47140451999999999</v>
      </c>
    </row>
    <row r="33" spans="2:12" ht="51">
      <c r="B33" s="29" t="s">
        <v>58</v>
      </c>
      <c r="C33" s="21">
        <v>3.4285714289999998</v>
      </c>
      <c r="D33" s="21">
        <v>0.49487165900000002</v>
      </c>
      <c r="E33" s="21">
        <v>3.88888889</v>
      </c>
      <c r="F33" s="21">
        <v>0.31426968</v>
      </c>
      <c r="H33" s="28" t="s">
        <v>58</v>
      </c>
      <c r="I33" s="23">
        <v>3.5</v>
      </c>
      <c r="J33" s="23">
        <v>0.5</v>
      </c>
      <c r="K33" s="23">
        <v>4</v>
      </c>
      <c r="L33" s="24">
        <v>0</v>
      </c>
    </row>
  </sheetData>
  <mergeCells count="36">
    <mergeCell ref="B2:B3"/>
    <mergeCell ref="C3:D3"/>
    <mergeCell ref="E3:F3"/>
    <mergeCell ref="C2:F2"/>
    <mergeCell ref="C4:D4"/>
    <mergeCell ref="E4:F4"/>
    <mergeCell ref="B24:B25"/>
    <mergeCell ref="C24:F24"/>
    <mergeCell ref="C25:D25"/>
    <mergeCell ref="E25:F25"/>
    <mergeCell ref="H13:H14"/>
    <mergeCell ref="B13:B14"/>
    <mergeCell ref="C13:F13"/>
    <mergeCell ref="C14:D14"/>
    <mergeCell ref="E14:F14"/>
    <mergeCell ref="C15:D15"/>
    <mergeCell ref="E15:F15"/>
    <mergeCell ref="I13:L13"/>
    <mergeCell ref="I14:J14"/>
    <mergeCell ref="K14:L14"/>
    <mergeCell ref="I15:J15"/>
    <mergeCell ref="K15:L15"/>
    <mergeCell ref="H2:H3"/>
    <mergeCell ref="I2:L2"/>
    <mergeCell ref="I3:J3"/>
    <mergeCell ref="K3:L3"/>
    <mergeCell ref="I4:J4"/>
    <mergeCell ref="K4:L4"/>
    <mergeCell ref="I25:J25"/>
    <mergeCell ref="K25:L25"/>
    <mergeCell ref="I26:J26"/>
    <mergeCell ref="K26:L26"/>
    <mergeCell ref="C26:D26"/>
    <mergeCell ref="E26:F26"/>
    <mergeCell ref="H24:H25"/>
    <mergeCell ref="I24:L2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D9A345F67F844CB4DFB1EA8A04DDCE" ma:contentTypeVersion="6" ma:contentTypeDescription="Create a new document." ma:contentTypeScope="" ma:versionID="22538d36944bbddb754ece86f870090a">
  <xsd:schema xmlns:xsd="http://www.w3.org/2001/XMLSchema" xmlns:xs="http://www.w3.org/2001/XMLSchema" xmlns:p="http://schemas.microsoft.com/office/2006/metadata/properties" xmlns:ns2="d0db3f29-8bdc-40d3-8747-8c3cf3c64004" xmlns:ns3="fdadb24f-c679-418d-8931-a6bb9da9b214" targetNamespace="http://schemas.microsoft.com/office/2006/metadata/properties" ma:root="true" ma:fieldsID="78fb3322dbbbc51e6d971287153eda82" ns2:_="" ns3:_="">
    <xsd:import namespace="d0db3f29-8bdc-40d3-8747-8c3cf3c64004"/>
    <xsd:import namespace="fdadb24f-c679-418d-8931-a6bb9da9b21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db3f29-8bdc-40d3-8747-8c3cf3c640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adb24f-c679-418d-8931-a6bb9da9b21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B89B2DD-1A59-4ABC-A4CC-A0094618B098}"/>
</file>

<file path=customXml/itemProps2.xml><?xml version="1.0" encoding="utf-8"?>
<ds:datastoreItem xmlns:ds="http://schemas.openxmlformats.org/officeDocument/2006/customXml" ds:itemID="{7D4C614C-0639-4F4A-BFD7-CBE8FFF2BC59}"/>
</file>

<file path=customXml/itemProps3.xml><?xml version="1.0" encoding="utf-8"?>
<ds:datastoreItem xmlns:ds="http://schemas.openxmlformats.org/officeDocument/2006/customXml" ds:itemID="{DAC6EFBD-2573-400C-8234-16862BA0A5C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Christina Sinclair</cp:lastModifiedBy>
  <cp:revision/>
  <dcterms:created xsi:type="dcterms:W3CDTF">2024-05-01T20:24:05Z</dcterms:created>
  <dcterms:modified xsi:type="dcterms:W3CDTF">2024-05-03T03:43:45Z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0x01010000D9A345F67F844CB4DFB1EA8A04DDCE</vt:lpwstr>
  </property>
</Properties>
</file>