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livesfasu.sharepoint.com/sites/PCOEAALeadership/Shared Documents/"/>
    </mc:Choice>
  </mc:AlternateContent>
  <xr:revisionPtr revIDLastSave="0" documentId="8_{937B10DE-A1DD-46A7-A30D-E1012F205126}" xr6:coauthVersionLast="47" xr6:coauthVersionMax="47" xr10:uidLastSave="{00000000-0000-0000-0000-000000000000}"/>
  <bookViews>
    <workbookView xWindow="28680" yWindow="-120" windowWidth="38640" windowHeight="21120" xr2:uid="{16F51D62-D66E-4845-AC45-8C0772491E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C64" i="1"/>
  <c r="C54" i="1"/>
  <c r="C49" i="1"/>
</calcChain>
</file>

<file path=xl/sharedStrings.xml><?xml version="1.0" encoding="utf-8"?>
<sst xmlns="http://schemas.openxmlformats.org/spreadsheetml/2006/main" count="72" uniqueCount="63">
  <si>
    <t>Measure 1 Completer Effectiveness and Impact on P-12 Learning and Development</t>
  </si>
  <si>
    <t>Teacher Evaluation of SFA Prepared Teachers</t>
  </si>
  <si>
    <t>Color Legend</t>
  </si>
  <si>
    <t>Yellow Box</t>
  </si>
  <si>
    <t>Overall Mean is below expectation of 2.00</t>
  </si>
  <si>
    <t>Blue Box</t>
  </si>
  <si>
    <t>Overall Mean is at or above minimum criteria of 2.00</t>
  </si>
  <si>
    <t>Green Box</t>
  </si>
  <si>
    <t>Overall Mean is full score of 5.00</t>
  </si>
  <si>
    <t>Overall Mean is full score of 4.00</t>
  </si>
  <si>
    <t>2023-2024 Danielson Evaluation Instrument Results for SFA Prepared Teachers</t>
  </si>
  <si>
    <t>Total n=16</t>
  </si>
  <si>
    <t>Domain 1: Planning and Preparation</t>
  </si>
  <si>
    <t>1a: Demonstrating Knowledge of Content and Pedagogy</t>
  </si>
  <si>
    <t>1b: Demonstrating Knowledge of Students</t>
  </si>
  <si>
    <t>1c: Setting Instructional Outcomes</t>
  </si>
  <si>
    <t>1d: Demonstrating Knowledge of Resources</t>
  </si>
  <si>
    <t>1e: Designing Coherent Instruction</t>
  </si>
  <si>
    <t>1f: Designing Student Assessments</t>
  </si>
  <si>
    <t>Domain 2: The Classroom Environment</t>
  </si>
  <si>
    <t>2a: Creating an Environment of Respect and Rapport</t>
  </si>
  <si>
    <t>2b: Establishing a Culture for Learning</t>
  </si>
  <si>
    <t>2c: Managing Classroom Procedures</t>
  </si>
  <si>
    <t>2d: Managing Student Behavior</t>
  </si>
  <si>
    <t>2e: Organizing Physical Space</t>
  </si>
  <si>
    <t>Domain 3: Instruction</t>
  </si>
  <si>
    <t>3a: Communicating with Students</t>
  </si>
  <si>
    <t>3b: Using Questioning and Discussion Techniques</t>
  </si>
  <si>
    <t>3c: Engaging Students in Learning</t>
  </si>
  <si>
    <t>3d: Using Assessment in Instruction</t>
  </si>
  <si>
    <t>3e: Demonstrating Flexibility and Responsiveness</t>
  </si>
  <si>
    <t>Domain 4: Professional Responsibilities</t>
  </si>
  <si>
    <t>4a: Reflecting on Teaching</t>
  </si>
  <si>
    <t>4b: Maintaining Accurate Records</t>
  </si>
  <si>
    <t>4c: Communicating with Families</t>
  </si>
  <si>
    <t>4d: Participating in the Professional Community</t>
  </si>
  <si>
    <t>4e: Growing and Developing Professionally</t>
  </si>
  <si>
    <t>4f: Showing Professionalism</t>
  </si>
  <si>
    <t>2023-2024 Texas Teacher Evaluation and Support System (T-TESS) Results for SFA Prepared Teachers</t>
  </si>
  <si>
    <t>Total n=21</t>
  </si>
  <si>
    <t>Components (1-5 Point Scale)</t>
  </si>
  <si>
    <t>Mean</t>
  </si>
  <si>
    <t>Stdev</t>
  </si>
  <si>
    <t>Domain 1: Planning</t>
  </si>
  <si>
    <t>Planning 1.1</t>
  </si>
  <si>
    <t>Planning 1.2</t>
  </si>
  <si>
    <t>Planning 1.3</t>
  </si>
  <si>
    <t>Planning 1.4</t>
  </si>
  <si>
    <t>Domain 2: Instruction</t>
  </si>
  <si>
    <t>Instruction 2.1</t>
  </si>
  <si>
    <t>Instruction 2.2</t>
  </si>
  <si>
    <t>Instruction 2.3</t>
  </si>
  <si>
    <t>Instruction 2.4</t>
  </si>
  <si>
    <t>Instruction 2.5</t>
  </si>
  <si>
    <t>Domain 3: Learning Environment</t>
  </si>
  <si>
    <t>Learning Environment 3.1</t>
  </si>
  <si>
    <t>Learning Environment 3.2</t>
  </si>
  <si>
    <t>Learning Environment 3.3</t>
  </si>
  <si>
    <t>Domain 4: Professional Practices &amp; Responsibilities</t>
  </si>
  <si>
    <t>Professional Practices &amp; Responsibilites 4.1</t>
  </si>
  <si>
    <t>Professional Practices &amp; Responsibilites 4.2</t>
  </si>
  <si>
    <t>Professional Practices &amp; Responsibilites 4.3</t>
  </si>
  <si>
    <t>School Community Involvement 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</si>
</sst>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4" tint="0.59999389629810485"/>
        <bgColor rgb="FFEFEFE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0" borderId="0" xfId="0" applyFont="1"/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0" fontId="0" fillId="0" borderId="25" xfId="0" applyBorder="1" applyAlignment="1">
      <alignment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right"/>
    </xf>
    <xf numFmtId="0" fontId="4" fillId="8" borderId="28" xfId="0" applyFont="1" applyFill="1" applyBorder="1" applyAlignment="1">
      <alignment horizontal="center"/>
    </xf>
    <xf numFmtId="0" fontId="5" fillId="0" borderId="29" xfId="0" applyFont="1" applyBorder="1"/>
    <xf numFmtId="0" fontId="5" fillId="0" borderId="20" xfId="0" applyFont="1" applyBorder="1"/>
    <xf numFmtId="0" fontId="4" fillId="8" borderId="29" xfId="0" applyFon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7" borderId="18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9" borderId="2" xfId="0" applyFont="1" applyFill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66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C011-6977-4668-BBC8-354A65058034}">
  <dimension ref="A2:S69"/>
  <sheetViews>
    <sheetView showGridLines="0" tabSelected="1" workbookViewId="0">
      <selection activeCell="F18" sqref="F18"/>
    </sheetView>
  </sheetViews>
  <sheetFormatPr defaultRowHeight="15"/>
  <cols>
    <col min="1" max="1" width="3.140625" customWidth="1"/>
    <col min="2" max="2" width="48.7109375" customWidth="1"/>
    <col min="3" max="3" width="17.7109375" customWidth="1"/>
    <col min="4" max="4" width="14.85546875" customWidth="1"/>
    <col min="5" max="5" width="8.28515625" bestFit="1" customWidth="1"/>
    <col min="6" max="6" width="7.85546875" customWidth="1"/>
    <col min="7" max="7" width="6.140625" bestFit="1" customWidth="1"/>
    <col min="8" max="8" width="10.28515625" customWidth="1"/>
  </cols>
  <sheetData>
    <row r="2" spans="1:8" ht="18.75">
      <c r="B2" s="37" t="s">
        <v>0</v>
      </c>
      <c r="C2" s="37"/>
      <c r="D2" s="37"/>
      <c r="E2" s="37"/>
      <c r="F2" s="37"/>
      <c r="G2" s="37"/>
      <c r="H2" s="37"/>
    </row>
    <row r="3" spans="1:8">
      <c r="B3" s="44" t="s">
        <v>1</v>
      </c>
      <c r="C3" s="44"/>
      <c r="D3" s="44"/>
      <c r="E3" s="44"/>
      <c r="F3" s="44"/>
      <c r="G3" s="44"/>
      <c r="H3" s="44"/>
    </row>
    <row r="4" spans="1:8">
      <c r="A4" s="19"/>
      <c r="B4" s="34" t="s">
        <v>2</v>
      </c>
      <c r="C4" s="35"/>
      <c r="D4" s="35"/>
      <c r="E4" s="35"/>
      <c r="F4" s="35"/>
      <c r="G4" s="35"/>
      <c r="H4" s="36"/>
    </row>
    <row r="5" spans="1:8">
      <c r="B5" s="16" t="s">
        <v>3</v>
      </c>
      <c r="C5" s="9" t="s">
        <v>4</v>
      </c>
      <c r="D5" s="10"/>
      <c r="H5" s="11"/>
    </row>
    <row r="6" spans="1:8">
      <c r="B6" s="17" t="s">
        <v>5</v>
      </c>
      <c r="C6" s="9" t="s">
        <v>6</v>
      </c>
      <c r="D6" s="10"/>
      <c r="H6" s="11"/>
    </row>
    <row r="7" spans="1:8">
      <c r="B7" s="18" t="s">
        <v>7</v>
      </c>
      <c r="C7" s="12" t="s">
        <v>8</v>
      </c>
      <c r="D7" s="13"/>
      <c r="E7" s="14"/>
      <c r="F7" s="14"/>
      <c r="G7" s="14"/>
      <c r="H7" s="15"/>
    </row>
    <row r="9" spans="1:8" ht="18.75">
      <c r="B9" s="37" t="s">
        <v>0</v>
      </c>
      <c r="C9" s="37"/>
      <c r="D9" s="37"/>
      <c r="E9" s="37"/>
      <c r="F9" s="37"/>
      <c r="G9" s="37"/>
      <c r="H9" s="37"/>
    </row>
    <row r="10" spans="1:8" ht="15.75" thickBot="1">
      <c r="B10" s="44" t="s">
        <v>1</v>
      </c>
      <c r="C10" s="44"/>
      <c r="D10" s="44"/>
      <c r="E10" s="44"/>
      <c r="F10" s="44"/>
      <c r="G10" s="44"/>
      <c r="H10" s="44"/>
    </row>
    <row r="11" spans="1:8" ht="15.75" thickBot="1">
      <c r="B11" s="34" t="s">
        <v>2</v>
      </c>
      <c r="C11" s="35"/>
      <c r="D11" s="35"/>
      <c r="E11" s="35"/>
      <c r="F11" s="35"/>
      <c r="G11" s="35"/>
      <c r="H11" s="36"/>
    </row>
    <row r="12" spans="1:8">
      <c r="B12" s="16" t="s">
        <v>3</v>
      </c>
      <c r="C12" s="9" t="s">
        <v>4</v>
      </c>
      <c r="D12" s="10"/>
      <c r="H12" s="11"/>
    </row>
    <row r="13" spans="1:8">
      <c r="B13" s="17" t="s">
        <v>5</v>
      </c>
      <c r="C13" s="9" t="s">
        <v>6</v>
      </c>
      <c r="D13" s="10"/>
      <c r="H13" s="11"/>
    </row>
    <row r="14" spans="1:8" ht="15.75" thickBot="1">
      <c r="B14" s="18" t="s">
        <v>7</v>
      </c>
      <c r="C14" s="12" t="s">
        <v>9</v>
      </c>
      <c r="D14" s="13"/>
      <c r="E14" s="14"/>
      <c r="F14" s="14"/>
      <c r="G14" s="14"/>
      <c r="H14" s="15"/>
    </row>
    <row r="15" spans="1:8" ht="15.75" thickBot="1"/>
    <row r="16" spans="1:8">
      <c r="B16" s="45" t="s">
        <v>10</v>
      </c>
      <c r="C16" s="47" t="s">
        <v>11</v>
      </c>
      <c r="D16" s="48"/>
    </row>
    <row r="17" spans="2:4" ht="15.75" thickBot="1">
      <c r="B17" s="46"/>
      <c r="C17" s="49"/>
      <c r="D17" s="50"/>
    </row>
    <row r="18" spans="2:4">
      <c r="B18" s="27" t="s">
        <v>12</v>
      </c>
      <c r="C18" s="51">
        <v>3.29</v>
      </c>
      <c r="D18" s="52"/>
    </row>
    <row r="19" spans="2:4">
      <c r="B19" s="28" t="s">
        <v>13</v>
      </c>
      <c r="C19" s="25">
        <v>3.44</v>
      </c>
      <c r="D19" s="29">
        <v>0.63</v>
      </c>
    </row>
    <row r="20" spans="2:4">
      <c r="B20" s="28" t="s">
        <v>14</v>
      </c>
      <c r="C20" s="25">
        <v>3.38</v>
      </c>
      <c r="D20" s="29">
        <v>0.62</v>
      </c>
    </row>
    <row r="21" spans="2:4">
      <c r="B21" s="28" t="s">
        <v>15</v>
      </c>
      <c r="C21" s="25">
        <v>3.25</v>
      </c>
      <c r="D21" s="29">
        <v>0.68</v>
      </c>
    </row>
    <row r="22" spans="2:4">
      <c r="B22" s="28" t="s">
        <v>16</v>
      </c>
      <c r="C22" s="25">
        <v>3.31</v>
      </c>
      <c r="D22" s="29">
        <v>0.6</v>
      </c>
    </row>
    <row r="23" spans="2:4">
      <c r="B23" s="28" t="s">
        <v>17</v>
      </c>
      <c r="C23" s="25">
        <v>3.25</v>
      </c>
      <c r="D23" s="29">
        <v>0.68</v>
      </c>
    </row>
    <row r="24" spans="2:4">
      <c r="B24" s="28" t="s">
        <v>18</v>
      </c>
      <c r="C24" s="25">
        <v>3.13</v>
      </c>
      <c r="D24" s="29">
        <v>0.72</v>
      </c>
    </row>
    <row r="25" spans="2:4">
      <c r="B25" s="30" t="s">
        <v>19</v>
      </c>
      <c r="C25" s="53">
        <v>3.3</v>
      </c>
      <c r="D25" s="54"/>
    </row>
    <row r="26" spans="2:4">
      <c r="B26" s="28" t="s">
        <v>20</v>
      </c>
      <c r="C26" s="26">
        <v>3.69</v>
      </c>
      <c r="D26" s="29">
        <v>0.6</v>
      </c>
    </row>
    <row r="27" spans="2:4">
      <c r="B27" s="28" t="s">
        <v>21</v>
      </c>
      <c r="C27" s="25">
        <v>3.19</v>
      </c>
      <c r="D27" s="29">
        <v>0.75</v>
      </c>
    </row>
    <row r="28" spans="2:4">
      <c r="B28" s="28" t="s">
        <v>22</v>
      </c>
      <c r="C28" s="26">
        <v>3.31</v>
      </c>
      <c r="D28" s="29">
        <v>0.6</v>
      </c>
    </row>
    <row r="29" spans="2:4">
      <c r="B29" s="28" t="s">
        <v>23</v>
      </c>
      <c r="C29" s="26">
        <v>3.25</v>
      </c>
      <c r="D29" s="29">
        <v>0.57999999999999996</v>
      </c>
    </row>
    <row r="30" spans="2:4">
      <c r="B30" s="28" t="s">
        <v>24</v>
      </c>
      <c r="C30" s="26">
        <v>3.06</v>
      </c>
      <c r="D30" s="29">
        <v>0.44</v>
      </c>
    </row>
    <row r="31" spans="2:4">
      <c r="B31" s="30" t="s">
        <v>25</v>
      </c>
      <c r="C31" s="53">
        <v>3.16</v>
      </c>
      <c r="D31" s="54"/>
    </row>
    <row r="32" spans="2:4">
      <c r="B32" s="28" t="s">
        <v>26</v>
      </c>
      <c r="C32" s="25">
        <v>3.25</v>
      </c>
      <c r="D32" s="29">
        <v>0.68</v>
      </c>
    </row>
    <row r="33" spans="2:4">
      <c r="B33" s="28" t="s">
        <v>27</v>
      </c>
      <c r="C33" s="25">
        <v>2.88</v>
      </c>
      <c r="D33" s="29">
        <v>0.5</v>
      </c>
    </row>
    <row r="34" spans="2:4">
      <c r="B34" s="28" t="s">
        <v>28</v>
      </c>
      <c r="C34" s="25">
        <v>3.31</v>
      </c>
      <c r="D34" s="29">
        <v>0.6</v>
      </c>
    </row>
    <row r="35" spans="2:4">
      <c r="B35" s="28" t="s">
        <v>29</v>
      </c>
      <c r="C35" s="25">
        <v>3.13</v>
      </c>
      <c r="D35" s="29">
        <v>0.72</v>
      </c>
    </row>
    <row r="36" spans="2:4">
      <c r="B36" s="28" t="s">
        <v>30</v>
      </c>
      <c r="C36" s="25">
        <v>3.25</v>
      </c>
      <c r="D36" s="29">
        <v>0.77</v>
      </c>
    </row>
    <row r="37" spans="2:4">
      <c r="B37" s="30" t="s">
        <v>31</v>
      </c>
      <c r="C37" s="53">
        <v>3.38</v>
      </c>
      <c r="D37" s="54"/>
    </row>
    <row r="38" spans="2:4">
      <c r="B38" s="28" t="s">
        <v>32</v>
      </c>
      <c r="C38" s="25">
        <v>3.38</v>
      </c>
      <c r="D38" s="29">
        <v>0.72</v>
      </c>
    </row>
    <row r="39" spans="2:4">
      <c r="B39" s="28" t="s">
        <v>33</v>
      </c>
      <c r="C39" s="25">
        <v>3.56</v>
      </c>
      <c r="D39" s="29">
        <v>0.63</v>
      </c>
    </row>
    <row r="40" spans="2:4">
      <c r="B40" s="28" t="s">
        <v>34</v>
      </c>
      <c r="C40" s="25">
        <v>3.31</v>
      </c>
      <c r="D40" s="29">
        <v>0.6</v>
      </c>
    </row>
    <row r="41" spans="2:4">
      <c r="B41" s="28" t="s">
        <v>35</v>
      </c>
      <c r="C41" s="25">
        <v>3.31</v>
      </c>
      <c r="D41" s="29">
        <v>0.48</v>
      </c>
    </row>
    <row r="42" spans="2:4">
      <c r="B42" s="28" t="s">
        <v>36</v>
      </c>
      <c r="C42" s="25">
        <v>3.25</v>
      </c>
      <c r="D42" s="29">
        <v>0.45</v>
      </c>
    </row>
    <row r="43" spans="2:4">
      <c r="B43" s="28" t="s">
        <v>37</v>
      </c>
      <c r="C43" s="25">
        <v>3.44</v>
      </c>
      <c r="D43" s="29">
        <v>0.51</v>
      </c>
    </row>
    <row r="44" spans="2:4" ht="15.75" thickBot="1">
      <c r="B44" s="24" t="s">
        <v>37</v>
      </c>
      <c r="C44" s="31">
        <v>3.5</v>
      </c>
      <c r="D44" s="23">
        <v>0.5</v>
      </c>
    </row>
    <row r="45" spans="2:4" ht="15.75" thickBot="1"/>
    <row r="46" spans="2:4">
      <c r="B46" s="38" t="s">
        <v>38</v>
      </c>
      <c r="C46" s="40" t="s">
        <v>39</v>
      </c>
      <c r="D46" s="41"/>
    </row>
    <row r="47" spans="2:4">
      <c r="B47" s="39"/>
      <c r="C47" s="42"/>
      <c r="D47" s="43"/>
    </row>
    <row r="48" spans="2:4">
      <c r="B48" s="6" t="s">
        <v>40</v>
      </c>
      <c r="C48" s="5" t="s">
        <v>41</v>
      </c>
      <c r="D48" s="2" t="s">
        <v>42</v>
      </c>
    </row>
    <row r="49" spans="2:19">
      <c r="B49" s="6" t="s">
        <v>43</v>
      </c>
      <c r="C49" s="32">
        <f>AVERAGE(C50:C53)</f>
        <v>3</v>
      </c>
      <c r="D49" s="33"/>
    </row>
    <row r="50" spans="2:19">
      <c r="B50" s="7" t="s">
        <v>44</v>
      </c>
      <c r="C50" s="20">
        <v>3.05</v>
      </c>
      <c r="D50" s="3">
        <v>0.73993242934743864</v>
      </c>
      <c r="K50" s="1"/>
      <c r="L50" s="1"/>
      <c r="M50" s="1"/>
      <c r="N50" s="1"/>
      <c r="O50" s="1"/>
      <c r="P50" s="1"/>
      <c r="Q50" s="1"/>
      <c r="R50" s="1"/>
      <c r="S50" s="1"/>
    </row>
    <row r="51" spans="2:19">
      <c r="B51" s="7" t="s">
        <v>45</v>
      </c>
      <c r="C51" s="20">
        <v>2.8</v>
      </c>
      <c r="D51" s="3">
        <v>0.67823299831252748</v>
      </c>
      <c r="K51" s="1"/>
      <c r="L51" s="1"/>
      <c r="M51" s="1"/>
      <c r="N51" s="1"/>
      <c r="O51" s="1"/>
      <c r="P51" s="1"/>
      <c r="Q51" s="1"/>
      <c r="R51" s="1"/>
      <c r="S51" s="1"/>
    </row>
    <row r="52" spans="2:19">
      <c r="B52" s="7" t="s">
        <v>46</v>
      </c>
      <c r="C52" s="20">
        <v>3.15</v>
      </c>
      <c r="D52" s="3">
        <v>0.47696960070847044</v>
      </c>
      <c r="K52" s="1"/>
      <c r="L52" s="1"/>
      <c r="M52" s="1"/>
      <c r="N52" s="1"/>
      <c r="O52" s="1"/>
      <c r="P52" s="1"/>
      <c r="Q52" s="1"/>
      <c r="R52" s="1"/>
      <c r="S52" s="1"/>
    </row>
    <row r="53" spans="2:19">
      <c r="B53" s="7" t="s">
        <v>47</v>
      </c>
      <c r="C53" s="20">
        <v>3</v>
      </c>
      <c r="D53" s="3">
        <v>0.63245553203367588</v>
      </c>
      <c r="K53" s="1"/>
      <c r="L53" s="1"/>
      <c r="M53" s="1"/>
      <c r="N53" s="1"/>
      <c r="O53" s="1"/>
      <c r="P53" s="1"/>
      <c r="Q53" s="1"/>
      <c r="R53" s="1"/>
      <c r="S53" s="1"/>
    </row>
    <row r="54" spans="2:19">
      <c r="B54" s="22" t="s">
        <v>48</v>
      </c>
      <c r="C54" s="32">
        <f>AVERAGE(C55:C59)</f>
        <v>2.8800000000000003</v>
      </c>
      <c r="D54" s="33"/>
      <c r="K54" s="1"/>
      <c r="L54" s="1"/>
      <c r="M54" s="1"/>
      <c r="N54" s="1"/>
      <c r="O54" s="1"/>
      <c r="P54" s="1"/>
      <c r="Q54" s="1"/>
      <c r="R54" s="1"/>
      <c r="S54" s="1"/>
    </row>
    <row r="55" spans="2:19">
      <c r="B55" s="7" t="s">
        <v>49</v>
      </c>
      <c r="C55" s="20">
        <v>2.9</v>
      </c>
      <c r="D55" s="3">
        <v>0.62449979983984027</v>
      </c>
      <c r="K55" s="1"/>
      <c r="L55" s="1"/>
      <c r="M55" s="1"/>
      <c r="N55" s="1"/>
      <c r="O55" s="1"/>
      <c r="P55" s="1"/>
      <c r="Q55" s="1"/>
      <c r="R55" s="1"/>
      <c r="S55" s="1"/>
    </row>
    <row r="56" spans="2:19">
      <c r="B56" s="7" t="s">
        <v>50</v>
      </c>
      <c r="C56" s="20">
        <v>2.9</v>
      </c>
      <c r="D56" s="3">
        <v>0.83066238629180789</v>
      </c>
      <c r="K56" s="1"/>
      <c r="L56" s="1"/>
      <c r="M56" s="1"/>
      <c r="N56" s="1"/>
      <c r="O56" s="1"/>
      <c r="P56" s="1"/>
      <c r="Q56" s="1"/>
      <c r="R56" s="1"/>
      <c r="S56" s="1"/>
    </row>
    <row r="57" spans="2:19">
      <c r="B57" s="7" t="s">
        <v>51</v>
      </c>
      <c r="C57" s="20">
        <v>3.1</v>
      </c>
      <c r="D57" s="3">
        <v>0.62449979983984139</v>
      </c>
      <c r="K57" s="1"/>
      <c r="L57" s="1"/>
      <c r="M57" s="1"/>
      <c r="N57" s="1"/>
      <c r="O57" s="1"/>
      <c r="P57" s="1"/>
      <c r="Q57" s="1"/>
      <c r="R57" s="1"/>
      <c r="S57" s="1"/>
    </row>
    <row r="58" spans="2:19">
      <c r="B58" s="7" t="s">
        <v>52</v>
      </c>
      <c r="C58" s="20">
        <v>2.7</v>
      </c>
      <c r="D58" s="3">
        <v>0.64031242374328445</v>
      </c>
      <c r="K58" s="1"/>
      <c r="L58" s="1"/>
      <c r="M58" s="1"/>
      <c r="N58" s="1"/>
      <c r="O58" s="1"/>
      <c r="P58" s="1"/>
      <c r="Q58" s="1"/>
      <c r="R58" s="1"/>
      <c r="S58" s="1"/>
    </row>
    <row r="59" spans="2:19">
      <c r="B59" s="7" t="s">
        <v>53</v>
      </c>
      <c r="C59" s="20">
        <v>2.8</v>
      </c>
      <c r="D59" s="3">
        <v>0.67823299831252748</v>
      </c>
      <c r="K59" s="1"/>
      <c r="L59" s="1"/>
      <c r="M59" s="1"/>
      <c r="N59" s="1"/>
      <c r="O59" s="1"/>
      <c r="P59" s="1"/>
      <c r="Q59" s="1"/>
      <c r="R59" s="1"/>
      <c r="S59" s="1"/>
    </row>
    <row r="60" spans="2:19">
      <c r="B60" s="22" t="s">
        <v>54</v>
      </c>
      <c r="C60" s="32">
        <f>AVERAGE(C61:C63)</f>
        <v>3.1999999999999997</v>
      </c>
      <c r="D60" s="33"/>
      <c r="K60" s="1"/>
      <c r="L60" s="1"/>
      <c r="M60" s="1"/>
      <c r="N60" s="1"/>
      <c r="O60" s="1"/>
      <c r="P60" s="1"/>
      <c r="Q60" s="1"/>
      <c r="R60" s="1"/>
      <c r="S60" s="1"/>
    </row>
    <row r="61" spans="2:19">
      <c r="B61" s="7" t="s">
        <v>55</v>
      </c>
      <c r="C61" s="20">
        <v>3.35</v>
      </c>
      <c r="D61" s="3">
        <v>0.6538348415311015</v>
      </c>
      <c r="K61" s="1"/>
      <c r="L61" s="1"/>
      <c r="M61" s="1"/>
      <c r="N61" s="1"/>
      <c r="O61" s="1"/>
      <c r="P61" s="1"/>
      <c r="Q61" s="1"/>
      <c r="R61" s="1"/>
      <c r="S61" s="1"/>
    </row>
    <row r="62" spans="2:19">
      <c r="B62" s="7" t="s">
        <v>56</v>
      </c>
      <c r="C62" s="20">
        <v>3.15</v>
      </c>
      <c r="D62" s="3">
        <v>0.79214897588774158</v>
      </c>
      <c r="K62" s="1"/>
      <c r="L62" s="1"/>
      <c r="M62" s="1"/>
      <c r="N62" s="1"/>
      <c r="O62" s="1"/>
      <c r="P62" s="1"/>
      <c r="Q62" s="1"/>
      <c r="R62" s="1"/>
      <c r="S62" s="1"/>
    </row>
    <row r="63" spans="2:19">
      <c r="B63" s="7" t="s">
        <v>57</v>
      </c>
      <c r="C63" s="20">
        <v>3.1</v>
      </c>
      <c r="D63" s="3">
        <v>0.7000000000000014</v>
      </c>
      <c r="K63" s="1"/>
      <c r="L63" s="1"/>
      <c r="M63" s="1"/>
      <c r="N63" s="1"/>
      <c r="O63" s="1"/>
      <c r="P63" s="1"/>
      <c r="Q63" s="1"/>
      <c r="R63" s="1"/>
      <c r="S63" s="1"/>
    </row>
    <row r="64" spans="2:19">
      <c r="B64" s="22" t="s">
        <v>58</v>
      </c>
      <c r="C64" s="32">
        <f>AVERAGE(C65:C68)</f>
        <v>3.0125000000000002</v>
      </c>
      <c r="D64" s="33"/>
      <c r="K64" s="1"/>
      <c r="L64" s="1"/>
      <c r="M64" s="1"/>
      <c r="N64" s="1"/>
      <c r="O64" s="1"/>
      <c r="P64" s="1"/>
      <c r="Q64" s="1"/>
      <c r="R64" s="1"/>
      <c r="S64" s="1"/>
    </row>
    <row r="65" spans="2:19">
      <c r="B65" s="7" t="s">
        <v>59</v>
      </c>
      <c r="C65" s="20">
        <v>3.1</v>
      </c>
      <c r="D65" s="3">
        <v>0.7000000000000014</v>
      </c>
      <c r="K65" s="1"/>
      <c r="L65" s="1"/>
      <c r="M65" s="1"/>
      <c r="N65" s="1"/>
      <c r="O65" s="1"/>
      <c r="P65" s="1"/>
      <c r="Q65" s="1"/>
      <c r="R65" s="1"/>
      <c r="S65" s="1"/>
    </row>
    <row r="66" spans="2:19">
      <c r="B66" s="7" t="s">
        <v>60</v>
      </c>
      <c r="C66" s="20">
        <v>3</v>
      </c>
      <c r="D66" s="3">
        <v>0.70710678118654757</v>
      </c>
      <c r="K66" s="1"/>
      <c r="L66" s="1"/>
      <c r="M66" s="1"/>
      <c r="N66" s="1"/>
      <c r="O66" s="1"/>
      <c r="P66" s="1"/>
      <c r="Q66" s="1"/>
      <c r="R66" s="1"/>
      <c r="S66" s="1"/>
    </row>
    <row r="67" spans="2:19">
      <c r="B67" s="7" t="s">
        <v>61</v>
      </c>
      <c r="C67" s="20">
        <v>3</v>
      </c>
      <c r="D67" s="3">
        <v>0.44721359549995793</v>
      </c>
      <c r="K67" s="1"/>
      <c r="L67" s="1"/>
      <c r="M67" s="1"/>
      <c r="N67" s="1"/>
      <c r="O67" s="1"/>
      <c r="P67" s="1"/>
      <c r="Q67" s="1"/>
      <c r="R67" s="1"/>
      <c r="S67" s="1"/>
    </row>
    <row r="68" spans="2:19" ht="15.75" thickBot="1">
      <c r="B68" s="8" t="s">
        <v>62</v>
      </c>
      <c r="C68" s="21">
        <v>2.95</v>
      </c>
      <c r="D68" s="4">
        <v>0.73993242934743675</v>
      </c>
      <c r="K68" s="1"/>
      <c r="L68" s="1"/>
      <c r="M68" s="1"/>
      <c r="N68" s="1"/>
      <c r="O68" s="1"/>
      <c r="P68" s="1"/>
      <c r="Q68" s="1"/>
      <c r="R68" s="1"/>
      <c r="S68" s="1"/>
    </row>
    <row r="69" spans="2:19">
      <c r="C69" s="1"/>
      <c r="D69" s="1"/>
      <c r="K69" s="1"/>
      <c r="L69" s="1"/>
      <c r="M69" s="1"/>
      <c r="N69" s="1"/>
      <c r="O69" s="1"/>
      <c r="P69" s="1"/>
      <c r="Q69" s="1"/>
      <c r="R69" s="1"/>
      <c r="S69" s="1"/>
    </row>
  </sheetData>
  <mergeCells count="18">
    <mergeCell ref="C31:D31"/>
    <mergeCell ref="C37:D37"/>
    <mergeCell ref="C60:D60"/>
    <mergeCell ref="C64:D64"/>
    <mergeCell ref="B4:H4"/>
    <mergeCell ref="B2:H2"/>
    <mergeCell ref="B46:B47"/>
    <mergeCell ref="C46:D47"/>
    <mergeCell ref="B3:H3"/>
    <mergeCell ref="C49:D49"/>
    <mergeCell ref="C54:D54"/>
    <mergeCell ref="B11:H11"/>
    <mergeCell ref="B9:H9"/>
    <mergeCell ref="B16:B17"/>
    <mergeCell ref="C16:D17"/>
    <mergeCell ref="B10:H10"/>
    <mergeCell ref="C18:D18"/>
    <mergeCell ref="C25:D25"/>
  </mergeCells>
  <conditionalFormatting sqref="B46:D46 B47 D50:D53 B48:D48 B49:C49 D55:D59 D61:D63 D65:D68 B50:B68">
    <cfRule type="expression" dxfId="0" priority="26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9A345F67F844CB4DFB1EA8A04DDCE" ma:contentTypeVersion="6" ma:contentTypeDescription="Create a new document." ma:contentTypeScope="" ma:versionID="22538d36944bbddb754ece86f870090a">
  <xsd:schema xmlns:xsd="http://www.w3.org/2001/XMLSchema" xmlns:xs="http://www.w3.org/2001/XMLSchema" xmlns:p="http://schemas.microsoft.com/office/2006/metadata/properties" xmlns:ns2="d0db3f29-8bdc-40d3-8747-8c3cf3c64004" xmlns:ns3="fdadb24f-c679-418d-8931-a6bb9da9b214" targetNamespace="http://schemas.microsoft.com/office/2006/metadata/properties" ma:root="true" ma:fieldsID="78fb3322dbbbc51e6d971287153eda82" ns2:_="" ns3:_="">
    <xsd:import namespace="d0db3f29-8bdc-40d3-8747-8c3cf3c64004"/>
    <xsd:import namespace="fdadb24f-c679-418d-8931-a6bb9da9b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b3f29-8bdc-40d3-8747-8c3cf3c64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adb24f-c679-418d-8931-a6bb9da9b2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D46DF4-C8F0-4F27-8D43-12F4BF7D1EF2}"/>
</file>

<file path=customXml/itemProps2.xml><?xml version="1.0" encoding="utf-8"?>
<ds:datastoreItem xmlns:ds="http://schemas.openxmlformats.org/officeDocument/2006/customXml" ds:itemID="{5E2EFCD7-6465-4CBE-923B-310C98B894BE}"/>
</file>

<file path=customXml/itemProps3.xml><?xml version="1.0" encoding="utf-8"?>
<ds:datastoreItem xmlns:ds="http://schemas.openxmlformats.org/officeDocument/2006/customXml" ds:itemID="{F3FA3EB0-BECC-4C1D-AF5E-B946CFFEA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Stephen F. Austin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/>
  <cp:revision/>
  <dcterms:created xsi:type="dcterms:W3CDTF">2022-03-30T21:51:16Z</dcterms:created>
  <dcterms:modified xsi:type="dcterms:W3CDTF">2025-04-23T14:29:44Z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0x01010000D9A345F67F844CB4DFB1EA8A04DDCE</vt:lpwstr>
  </property>
</Properties>
</file>