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pecial Projects\New Faculty 8-16\"/>
    </mc:Choice>
  </mc:AlternateContent>
  <xr:revisionPtr revIDLastSave="0" documentId="13_ncr:1_{0D9588F5-66E2-420F-82CE-2FE84AE691A4}" xr6:coauthVersionLast="47" xr6:coauthVersionMax="47" xr10:uidLastSave="{00000000-0000-0000-0000-000000000000}"/>
  <bookViews>
    <workbookView xWindow="28680" yWindow="-120" windowWidth="29040" windowHeight="16440" xr2:uid="{326A853F-5168-47BA-928C-3B5E88128561}"/>
  </bookViews>
  <sheets>
    <sheet name="Sheet1" sheetId="1" r:id="rId1"/>
  </sheets>
  <definedNames>
    <definedName name="_xlnm.Print_Area" localSheetId="0">Sheet1!$A$1:$K$43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C7" i="1" l="1"/>
  <c r="C12" i="1" s="1"/>
  <c r="C36" i="1" s="1"/>
  <c r="C31" i="1"/>
  <c r="C37" i="1" s="1"/>
  <c r="C42" i="1" s="1"/>
  <c r="C43" i="1" s="1"/>
  <c r="C8" i="1"/>
  <c r="C38" i="1" l="1"/>
  <c r="C13" i="1"/>
  <c r="C14" i="1"/>
  <c r="C18" i="1" l="1"/>
  <c r="C19" i="1" s="1"/>
  <c r="C20" i="1" s="1"/>
  <c r="F13" i="1"/>
</calcChain>
</file>

<file path=xl/sharedStrings.xml><?xml version="1.0" encoding="utf-8"?>
<sst xmlns="http://schemas.openxmlformats.org/spreadsheetml/2006/main" count="29" uniqueCount="26">
  <si>
    <t>Desired Monthly Rate</t>
  </si>
  <si>
    <t>Faculty's 9-month rate</t>
  </si>
  <si>
    <t>Monthly gross income (divided over 9 months)</t>
  </si>
  <si>
    <t>Desired Monthly Gross Income (Divided over 12 months)</t>
  </si>
  <si>
    <t>Split Deposit</t>
  </si>
  <si>
    <t>Monthly Paycheck</t>
  </si>
  <si>
    <t>25% to Account 1 (example savings)</t>
  </si>
  <si>
    <t>75% to Account 2 (example: checking)</t>
  </si>
  <si>
    <t>Summer Funds Reserved in Account 1</t>
  </si>
  <si>
    <t>Reserved each month</t>
  </si>
  <si>
    <t>Total reserved (over 9 months)</t>
  </si>
  <si>
    <t>Available each month of summer (over 3 months)</t>
  </si>
  <si>
    <t>Desired Summer Savings</t>
  </si>
  <si>
    <t>Desired Total Amount</t>
  </si>
  <si>
    <t>Amount to save each month (divided by 9)</t>
  </si>
  <si>
    <t>Monthly paycheck</t>
  </si>
  <si>
    <t>Amount to Account 1 (example: savings)</t>
  </si>
  <si>
    <t>Balance amount to Account 2 (example: checking)</t>
  </si>
  <si>
    <t>Monthly deposit</t>
  </si>
  <si>
    <t>Total after 9 months</t>
  </si>
  <si>
    <r>
      <rPr>
        <b/>
        <u/>
        <sz val="14"/>
        <color theme="1"/>
        <rFont val="Calibri"/>
        <family val="2"/>
        <scheme val="minor"/>
      </rPr>
      <t>Example 2:</t>
    </r>
    <r>
      <rPr>
        <b/>
        <sz val="14"/>
        <color theme="1"/>
        <rFont val="Calibri"/>
        <family val="2"/>
        <scheme val="minor"/>
      </rPr>
      <t xml:space="preserve"> I want to save $25,000 for the summer from my $90,000 nine-month salary. (Example based on gross pay.)</t>
    </r>
  </si>
  <si>
    <r>
      <rPr>
        <b/>
        <u/>
        <sz val="14"/>
        <color theme="1"/>
        <rFont val="Calibri"/>
        <family val="2"/>
        <scheme val="minor"/>
      </rPr>
      <t>Strategy 2:</t>
    </r>
    <r>
      <rPr>
        <b/>
        <sz val="14"/>
        <color theme="1"/>
        <rFont val="Calibri"/>
        <family val="2"/>
        <scheme val="minor"/>
      </rPr>
      <t xml:space="preserve"> Determine the ﬁxed amount that must be put into Account 1 each month.</t>
    </r>
  </si>
  <si>
    <r>
      <rPr>
        <b/>
        <u/>
        <sz val="14"/>
        <color theme="1"/>
        <rFont val="Calibri"/>
        <family val="2"/>
        <scheme val="minor"/>
      </rPr>
      <t>Example 1:</t>
    </r>
    <r>
      <rPr>
        <b/>
        <sz val="14"/>
        <color theme="1"/>
        <rFont val="Calibri"/>
        <family val="2"/>
        <scheme val="minor"/>
      </rPr>
      <t xml:space="preserve"> I want to distribute my 9-month salary of $90,000 so I have the same amount available each month of the year. (Example based on gross pay.)</t>
    </r>
  </si>
  <si>
    <r>
      <rPr>
        <b/>
        <u/>
        <sz val="14"/>
        <color theme="1"/>
        <rFont val="Calibri"/>
        <family val="2"/>
        <scheme val="minor"/>
      </rPr>
      <t>Strategy 1:</t>
    </r>
    <r>
      <rPr>
        <b/>
        <sz val="14"/>
        <color theme="1"/>
        <rFont val="Calibri"/>
        <family val="2"/>
        <scheme val="minor"/>
      </rPr>
      <t xml:space="preserve"> Put 25% of each paycheck into one account and use the balance (75%) for monthly expenses</t>
    </r>
  </si>
  <si>
    <t>Direct Deposit Form-Secondary Account</t>
  </si>
  <si>
    <t>25%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</si>
</sst>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1" applyFont="1" applyFill="1"/>
    <xf numFmtId="0" fontId="3" fillId="0" borderId="0" xfId="0" applyFont="1"/>
    <xf numFmtId="43" fontId="0" fillId="0" borderId="0" xfId="1" applyFont="1" applyProtection="1"/>
    <xf numFmtId="43" fontId="0" fillId="2" borderId="0" xfId="1" applyFont="1" applyFill="1" applyProtection="1">
      <protection locked="0"/>
    </xf>
    <xf numFmtId="0" fontId="4" fillId="0" borderId="0" xfId="0" applyFont="1"/>
    <xf numFmtId="0" fontId="0" fillId="3" borderId="0" xfId="0" applyFill="1"/>
    <xf numFmtId="43" fontId="0" fillId="3" borderId="0" xfId="1" applyFont="1" applyFill="1"/>
    <xf numFmtId="0" fontId="0" fillId="0" borderId="4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0" fontId="0" fillId="0" borderId="6" xfId="0" applyBorder="1"/>
    <xf numFmtId="2" fontId="0" fillId="0" borderId="5" xfId="0" applyNumberForma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2CCF2-8046-4EA6-AC20-D87F2EBE9801}">
  <sheetPr>
    <pageSetUpPr fitToPage="1"/>
  </sheetPr>
  <dimension ref="A1:M43"/>
  <sheetViews>
    <sheetView tabSelected="1" zoomScaleNormal="100" workbookViewId="0">
      <selection activeCell="C6" sqref="C6"/>
    </sheetView>
  </sheetViews>
  <sheetFormatPr defaultRowHeight="15" x14ac:dyDescent="0.25"/>
  <cols>
    <col min="1" max="1" width="50.7109375" bestFit="1" customWidth="1"/>
    <col min="3" max="3" width="10.5703125" style="2" bestFit="1" customWidth="1"/>
    <col min="5" max="6" width="9.5703125" bestFit="1" customWidth="1"/>
    <col min="12" max="12" width="103.5703125" bestFit="1" customWidth="1"/>
    <col min="13" max="13" width="10.28515625" style="2" bestFit="1" customWidth="1"/>
  </cols>
  <sheetData>
    <row r="1" spans="1:7" ht="18.75" x14ac:dyDescent="0.3">
      <c r="A1" s="7" t="s">
        <v>22</v>
      </c>
      <c r="C1" s="3"/>
    </row>
    <row r="2" spans="1:7" ht="18.75" x14ac:dyDescent="0.3">
      <c r="A2" s="7" t="s">
        <v>23</v>
      </c>
    </row>
    <row r="4" spans="1:7" x14ac:dyDescent="0.25">
      <c r="A4" s="1" t="s">
        <v>0</v>
      </c>
    </row>
    <row r="6" spans="1:7" x14ac:dyDescent="0.25">
      <c r="A6" t="s">
        <v>1</v>
      </c>
      <c r="C6" s="6">
        <v>60000</v>
      </c>
    </row>
    <row r="7" spans="1:7" x14ac:dyDescent="0.25">
      <c r="A7" t="s">
        <v>2</v>
      </c>
      <c r="C7" s="5">
        <f>+C6/9</f>
        <v>6666.666666666667</v>
      </c>
    </row>
    <row r="8" spans="1:7" x14ac:dyDescent="0.25">
      <c r="A8" t="s">
        <v>3</v>
      </c>
      <c r="C8" s="5">
        <f>+C6/12</f>
        <v>5000</v>
      </c>
    </row>
    <row r="10" spans="1:7" x14ac:dyDescent="0.25">
      <c r="A10" s="1" t="s">
        <v>4</v>
      </c>
    </row>
    <row r="11" spans="1:7" ht="15.75" thickBot="1" x14ac:dyDescent="0.3"/>
    <row r="12" spans="1:7" x14ac:dyDescent="0.25">
      <c r="A12" t="s">
        <v>5</v>
      </c>
      <c r="C12" s="5">
        <f>C7</f>
        <v>6666.666666666667</v>
      </c>
      <c r="D12" s="15" t="s">
        <v>24</v>
      </c>
      <c r="E12" s="16"/>
      <c r="F12" s="16"/>
      <c r="G12" s="17"/>
    </row>
    <row r="13" spans="1:7" ht="15.75" thickBot="1" x14ac:dyDescent="0.3">
      <c r="A13" t="s">
        <v>6</v>
      </c>
      <c r="C13" s="5">
        <f>+C12*0.25</f>
        <v>1666.6666666666667</v>
      </c>
      <c r="D13" s="10"/>
      <c r="E13" s="11" t="s">
        <v>25</v>
      </c>
      <c r="F13" s="12">
        <f>+C13</f>
        <v>1666.6666666666667</v>
      </c>
      <c r="G13" s="13"/>
    </row>
    <row r="14" spans="1:7" x14ac:dyDescent="0.25">
      <c r="A14" t="s">
        <v>7</v>
      </c>
      <c r="C14" s="5">
        <f>+C12*0.75</f>
        <v>5000</v>
      </c>
    </row>
    <row r="16" spans="1:7" x14ac:dyDescent="0.25">
      <c r="A16" s="1" t="s">
        <v>8</v>
      </c>
    </row>
    <row r="18" spans="1:13" x14ac:dyDescent="0.25">
      <c r="A18" t="s">
        <v>9</v>
      </c>
      <c r="C18" s="5">
        <f>C13</f>
        <v>1666.6666666666667</v>
      </c>
    </row>
    <row r="19" spans="1:13" x14ac:dyDescent="0.25">
      <c r="A19" t="s">
        <v>10</v>
      </c>
      <c r="C19" s="5">
        <f>+C18*9</f>
        <v>15000</v>
      </c>
    </row>
    <row r="20" spans="1:13" x14ac:dyDescent="0.25">
      <c r="A20" t="s">
        <v>11</v>
      </c>
      <c r="C20" s="5">
        <f>+C19/3</f>
        <v>5000</v>
      </c>
    </row>
    <row r="23" spans="1:13" s="8" customFormat="1" x14ac:dyDescent="0.25">
      <c r="C23" s="9"/>
      <c r="M23" s="9"/>
    </row>
    <row r="25" spans="1:13" ht="18.75" x14ac:dyDescent="0.3">
      <c r="A25" s="7" t="s">
        <v>20</v>
      </c>
      <c r="B25" s="2"/>
    </row>
    <row r="26" spans="1:13" ht="18.75" x14ac:dyDescent="0.3">
      <c r="A26" s="7" t="s">
        <v>21</v>
      </c>
      <c r="B26" s="2"/>
    </row>
    <row r="27" spans="1:13" x14ac:dyDescent="0.25">
      <c r="B27" s="2"/>
    </row>
    <row r="28" spans="1:13" x14ac:dyDescent="0.25">
      <c r="A28" s="1" t="s">
        <v>12</v>
      </c>
      <c r="B28" s="2"/>
    </row>
    <row r="29" spans="1:13" x14ac:dyDescent="0.25">
      <c r="B29" s="2"/>
    </row>
    <row r="30" spans="1:13" x14ac:dyDescent="0.25">
      <c r="A30" t="s">
        <v>13</v>
      </c>
      <c r="C30" s="6">
        <v>25000</v>
      </c>
    </row>
    <row r="31" spans="1:13" x14ac:dyDescent="0.25">
      <c r="A31" t="s">
        <v>14</v>
      </c>
      <c r="C31" s="5">
        <f>+C30/9</f>
        <v>2777.7777777777778</v>
      </c>
    </row>
    <row r="34" spans="1:7" x14ac:dyDescent="0.25">
      <c r="A34" s="4" t="s">
        <v>4</v>
      </c>
    </row>
    <row r="35" spans="1:7" ht="15.75" thickBot="1" x14ac:dyDescent="0.3"/>
    <row r="36" spans="1:7" x14ac:dyDescent="0.25">
      <c r="A36" t="s">
        <v>15</v>
      </c>
      <c r="C36" s="5">
        <f>+C12</f>
        <v>6666.666666666667</v>
      </c>
      <c r="D36" s="15" t="s">
        <v>24</v>
      </c>
      <c r="E36" s="16"/>
      <c r="F36" s="16"/>
      <c r="G36" s="17"/>
    </row>
    <row r="37" spans="1:7" ht="15.75" thickBot="1" x14ac:dyDescent="0.3">
      <c r="A37" t="s">
        <v>16</v>
      </c>
      <c r="C37" s="5">
        <f>+C31</f>
        <v>2777.7777777777778</v>
      </c>
      <c r="D37" s="10"/>
      <c r="E37" s="14">
        <f>C37</f>
        <v>2777.7777777777778</v>
      </c>
      <c r="F37" s="12"/>
      <c r="G37" s="13"/>
    </row>
    <row r="38" spans="1:7" x14ac:dyDescent="0.25">
      <c r="A38" t="s">
        <v>17</v>
      </c>
      <c r="C38" s="5">
        <f>+C36-C37</f>
        <v>3888.8888888888891</v>
      </c>
    </row>
    <row r="40" spans="1:7" x14ac:dyDescent="0.25">
      <c r="A40" s="4" t="s">
        <v>8</v>
      </c>
    </row>
    <row r="42" spans="1:7" x14ac:dyDescent="0.25">
      <c r="A42" t="s">
        <v>18</v>
      </c>
      <c r="C42" s="5">
        <f>+C37</f>
        <v>2777.7777777777778</v>
      </c>
    </row>
    <row r="43" spans="1:7" x14ac:dyDescent="0.25">
      <c r="A43" t="s">
        <v>19</v>
      </c>
      <c r="C43" s="5">
        <f>+C42*9</f>
        <v>25000</v>
      </c>
    </row>
  </sheetData>
  <sheetProtection sheet="1"/>
  <protectedRanges>
    <protectedRange sqref="C31" name="Range2"/>
    <protectedRange sqref="C6" name="Range1"/>
  </protectedRanges>
  <mergeCells count="2">
    <mergeCell ref="D12:G12"/>
    <mergeCell ref="D36:G36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Kendall Rocha</dc:creator>
  <cp:lastModifiedBy>Kendall Rocha</cp:lastModifiedBy>
  <cp:lastPrinted>2025-08-05T21:11:17Z</cp:lastPrinted>
  <dcterms:created xsi:type="dcterms:W3CDTF">2025-05-30T20:41:23Z</dcterms:created>
  <dcterms:modified xsi:type="dcterms:W3CDTF">2025-08-12T20:18:21Z</dcterms:modified>
</cp:coreProperties>
</file>